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J:\Reimb2\Projects\Karen\Price Transparency\Dec 2023\SGMC\"/>
    </mc:Choice>
  </mc:AlternateContent>
  <xr:revisionPtr revIDLastSave="0" documentId="13_ncr:1_{AAF0BFE3-B85C-4A51-ABC2-90A4AB8991CC}" xr6:coauthVersionLast="47" xr6:coauthVersionMax="47" xr10:uidLastSave="{00000000-0000-0000-0000-000000000000}"/>
  <bookViews>
    <workbookView xWindow="-110" yWindow="-110" windowWidth="19420" windowHeight="10420" activeTab="2" xr2:uid="{F96E2F30-8B5B-4D75-BEBD-A9AB1503BDAA}"/>
  </bookViews>
  <sheets>
    <sheet name="SGMC IP Shoppable" sheetId="1" r:id="rId1"/>
    <sheet name="SGMC OP Shoppable Surgical " sheetId="4" r:id="rId2"/>
    <sheet name="SGMC OP Shoppable Ancillary" sheetId="5" r:id="rId3"/>
  </sheets>
  <definedNames>
    <definedName name="_Order1"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33" i="4" l="1"/>
  <c r="E1132" i="4"/>
  <c r="E1131" i="4"/>
  <c r="E1130" i="4"/>
  <c r="E1129" i="4"/>
  <c r="E1128" i="4"/>
  <c r="E1127" i="4"/>
  <c r="E1126" i="4"/>
  <c r="E1125" i="4"/>
  <c r="E1121" i="4"/>
  <c r="E1120" i="4"/>
  <c r="E1119" i="4"/>
  <c r="E1118" i="4"/>
  <c r="E1117" i="4"/>
  <c r="E1116" i="4"/>
  <c r="E1115" i="4"/>
  <c r="E1114" i="4"/>
  <c r="E1113" i="4"/>
  <c r="E1111" i="4"/>
  <c r="E1110" i="4"/>
  <c r="E1109" i="4"/>
  <c r="E1108" i="4"/>
  <c r="E1107" i="4"/>
  <c r="E1106" i="4"/>
  <c r="E1105" i="4"/>
  <c r="E1104" i="4"/>
  <c r="E1103" i="4"/>
  <c r="E1101" i="4"/>
  <c r="E1100" i="4"/>
  <c r="E1099" i="4"/>
  <c r="E1098" i="4"/>
  <c r="E1097" i="4"/>
  <c r="E1096" i="4"/>
  <c r="E1095" i="4"/>
  <c r="E1094" i="4"/>
  <c r="E1093" i="4"/>
  <c r="E1089" i="4"/>
  <c r="E1088" i="4"/>
  <c r="E1087" i="4"/>
  <c r="E1086" i="4"/>
  <c r="E1085" i="4"/>
  <c r="E1084" i="4"/>
  <c r="E1083" i="4"/>
  <c r="E1082" i="4"/>
  <c r="E1081" i="4"/>
  <c r="E1077" i="4"/>
  <c r="E1076" i="4"/>
  <c r="E1075" i="4"/>
  <c r="E1074" i="4"/>
  <c r="E1073" i="4"/>
  <c r="E1072" i="4"/>
  <c r="E1071" i="4"/>
  <c r="E1070" i="4"/>
  <c r="E1069" i="4"/>
  <c r="E1067" i="4"/>
  <c r="E1066" i="4"/>
  <c r="E1065" i="4"/>
  <c r="E1064" i="4"/>
  <c r="E1063" i="4"/>
  <c r="E1062" i="4"/>
  <c r="E1061" i="4"/>
  <c r="E1060" i="4"/>
  <c r="E1059" i="4"/>
  <c r="E1053" i="4"/>
  <c r="E1052" i="4"/>
  <c r="E1051" i="4"/>
  <c r="E1050" i="4"/>
  <c r="E1049" i="4"/>
  <c r="E1048" i="4"/>
  <c r="E1047" i="4"/>
  <c r="E1046" i="4"/>
  <c r="E1045" i="4"/>
  <c r="E1043" i="4"/>
  <c r="E1042" i="4"/>
  <c r="E1041" i="4"/>
  <c r="E1040" i="4"/>
  <c r="E1039" i="4"/>
  <c r="E1038" i="4"/>
  <c r="E1037" i="4"/>
  <c r="E1036" i="4"/>
  <c r="E1035" i="4"/>
  <c r="E1033" i="4"/>
  <c r="E1032" i="4"/>
  <c r="E1031" i="4"/>
  <c r="E1030" i="4"/>
  <c r="E1029" i="4"/>
  <c r="E1028" i="4"/>
  <c r="E1027" i="4"/>
  <c r="E1026" i="4"/>
  <c r="E1025" i="4"/>
  <c r="E1017" i="4"/>
  <c r="E1016" i="4"/>
  <c r="E1015" i="4"/>
  <c r="E1014" i="4"/>
  <c r="E1013" i="4"/>
  <c r="E1012" i="4"/>
  <c r="E1011" i="4"/>
  <c r="E1010" i="4"/>
  <c r="E1009" i="4"/>
  <c r="E1007" i="4"/>
  <c r="E1006" i="4"/>
  <c r="E1005" i="4"/>
  <c r="E1004" i="4"/>
  <c r="E1003" i="4"/>
  <c r="E1002" i="4"/>
  <c r="E1001" i="4"/>
  <c r="E1000" i="4"/>
  <c r="E999" i="4"/>
  <c r="E997" i="4"/>
  <c r="E996" i="4"/>
  <c r="E995" i="4"/>
  <c r="E994" i="4"/>
  <c r="E993" i="4"/>
  <c r="E992" i="4"/>
  <c r="E991" i="4"/>
  <c r="E990" i="4"/>
  <c r="E989" i="4"/>
  <c r="E987" i="4"/>
  <c r="E986" i="4"/>
  <c r="E985" i="4"/>
  <c r="E984" i="4"/>
  <c r="E983" i="4"/>
  <c r="E982" i="4"/>
  <c r="E981" i="4"/>
  <c r="E980" i="4"/>
  <c r="E979" i="4"/>
  <c r="E977" i="4"/>
  <c r="E976" i="4"/>
  <c r="E975" i="4"/>
  <c r="E974" i="4"/>
  <c r="E973" i="4"/>
  <c r="E972" i="4"/>
  <c r="E971" i="4"/>
  <c r="E970" i="4"/>
  <c r="E969" i="4"/>
  <c r="E967" i="4"/>
  <c r="E966" i="4"/>
  <c r="E965" i="4"/>
  <c r="E964" i="4"/>
  <c r="E963" i="4"/>
  <c r="E962" i="4"/>
  <c r="E961" i="4"/>
  <c r="E960" i="4"/>
  <c r="E959" i="4"/>
  <c r="E957" i="4"/>
  <c r="E956" i="4"/>
  <c r="E955" i="4"/>
  <c r="E954" i="4"/>
  <c r="E953" i="4"/>
  <c r="E952" i="4"/>
  <c r="E951" i="4"/>
  <c r="E950" i="4"/>
  <c r="E949" i="4"/>
  <c r="E947" i="4"/>
  <c r="E946" i="4"/>
  <c r="E945" i="4"/>
  <c r="E944" i="4"/>
  <c r="E943" i="4"/>
  <c r="E942" i="4"/>
  <c r="E941" i="4"/>
  <c r="E940" i="4"/>
  <c r="E939" i="4"/>
  <c r="E937" i="4"/>
  <c r="E936" i="4"/>
  <c r="E935" i="4"/>
  <c r="E934" i="4"/>
  <c r="E933" i="4"/>
  <c r="E932" i="4"/>
  <c r="E931" i="4"/>
  <c r="E930" i="4"/>
  <c r="E929" i="4"/>
  <c r="E927" i="4"/>
  <c r="E926" i="4"/>
  <c r="E925" i="4"/>
  <c r="E924" i="4"/>
  <c r="E923" i="4"/>
  <c r="E922" i="4"/>
  <c r="E921" i="4"/>
  <c r="E920" i="4"/>
  <c r="E919" i="4"/>
  <c r="E917" i="4"/>
  <c r="E916" i="4"/>
  <c r="E915" i="4"/>
  <c r="E914" i="4"/>
  <c r="E913" i="4"/>
  <c r="E912" i="4"/>
  <c r="E911" i="4"/>
  <c r="E910" i="4"/>
  <c r="E909" i="4"/>
  <c r="E907" i="4"/>
  <c r="E906" i="4"/>
  <c r="E905" i="4"/>
  <c r="E904" i="4"/>
  <c r="E903" i="4"/>
  <c r="E902" i="4"/>
  <c r="E901" i="4"/>
  <c r="E900" i="4"/>
  <c r="E899" i="4"/>
  <c r="E897" i="4"/>
  <c r="E896" i="4"/>
  <c r="E895" i="4"/>
  <c r="E894" i="4"/>
  <c r="E893" i="4"/>
  <c r="E892" i="4"/>
  <c r="E891" i="4"/>
  <c r="E890" i="4"/>
  <c r="E889" i="4"/>
  <c r="E887" i="4"/>
  <c r="E886" i="4"/>
  <c r="E885" i="4"/>
  <c r="E884" i="4"/>
  <c r="E883" i="4"/>
  <c r="E882" i="4"/>
  <c r="E881" i="4"/>
  <c r="E880" i="4"/>
  <c r="E879" i="4"/>
  <c r="E877" i="4"/>
  <c r="E876" i="4"/>
  <c r="E875" i="4"/>
  <c r="E874" i="4"/>
  <c r="E873" i="4"/>
  <c r="E872" i="4"/>
  <c r="E871" i="4"/>
  <c r="E870" i="4"/>
  <c r="E869" i="4"/>
  <c r="E867" i="4"/>
  <c r="E866" i="4"/>
  <c r="E865" i="4"/>
  <c r="E864" i="4"/>
  <c r="E863" i="4"/>
  <c r="E862" i="4"/>
  <c r="E861" i="4"/>
  <c r="E860" i="4"/>
  <c r="E859" i="4"/>
  <c r="E855" i="4"/>
  <c r="E854" i="4"/>
  <c r="E853" i="4"/>
  <c r="E852" i="4"/>
  <c r="E851" i="4"/>
  <c r="E850" i="4"/>
  <c r="E849" i="4"/>
  <c r="E848" i="4"/>
  <c r="E847" i="4"/>
  <c r="E845" i="4"/>
  <c r="E844" i="4"/>
  <c r="E843" i="4"/>
  <c r="E842" i="4"/>
  <c r="E841" i="4"/>
  <c r="E840" i="4"/>
  <c r="E839" i="4"/>
  <c r="E838" i="4"/>
  <c r="E837" i="4"/>
  <c r="E835" i="4"/>
  <c r="E834" i="4"/>
  <c r="E833" i="4"/>
  <c r="E832" i="4"/>
  <c r="E831" i="4"/>
  <c r="E830" i="4"/>
  <c r="E829" i="4"/>
  <c r="E828" i="4"/>
  <c r="E827" i="4"/>
  <c r="E825" i="4"/>
  <c r="E824" i="4"/>
  <c r="E823" i="4"/>
  <c r="E822" i="4"/>
  <c r="E821" i="4"/>
  <c r="E820" i="4"/>
  <c r="E819" i="4"/>
  <c r="E818" i="4"/>
  <c r="E817" i="4"/>
  <c r="E815" i="4"/>
  <c r="E814" i="4"/>
  <c r="E813" i="4"/>
  <c r="E812" i="4"/>
  <c r="E811" i="4"/>
  <c r="E810" i="4"/>
  <c r="E809" i="4"/>
  <c r="E808" i="4"/>
  <c r="E807" i="4"/>
  <c r="E805" i="4"/>
  <c r="E804" i="4"/>
  <c r="E803" i="4"/>
  <c r="E802" i="4"/>
  <c r="E801" i="4"/>
  <c r="E800" i="4"/>
  <c r="E799" i="4"/>
  <c r="E798" i="4"/>
  <c r="E797" i="4"/>
  <c r="E795" i="4"/>
  <c r="E794" i="4"/>
  <c r="E793" i="4"/>
  <c r="E792" i="4"/>
  <c r="E791" i="4"/>
  <c r="E790" i="4"/>
  <c r="E789" i="4"/>
  <c r="E788" i="4"/>
  <c r="E787" i="4"/>
  <c r="E785" i="4"/>
  <c r="E784" i="4"/>
  <c r="E783" i="4"/>
  <c r="E782" i="4"/>
  <c r="E781" i="4"/>
  <c r="E780" i="4"/>
  <c r="E779" i="4"/>
  <c r="E778" i="4"/>
  <c r="E777" i="4"/>
  <c r="E775" i="4"/>
  <c r="E774" i="4"/>
  <c r="E773" i="4"/>
  <c r="E772" i="4"/>
  <c r="E771" i="4"/>
  <c r="E770" i="4"/>
  <c r="E769" i="4"/>
  <c r="E768" i="4"/>
  <c r="E767" i="4"/>
  <c r="E765" i="4"/>
  <c r="E764" i="4"/>
  <c r="E763" i="4"/>
  <c r="E762" i="4"/>
  <c r="E761" i="4"/>
  <c r="E760" i="4"/>
  <c r="E759" i="4"/>
  <c r="E758" i="4"/>
  <c r="E757" i="4"/>
  <c r="E753" i="4"/>
  <c r="E752" i="4"/>
  <c r="E751" i="4"/>
  <c r="E750" i="4"/>
  <c r="E749" i="4"/>
  <c r="E748" i="4"/>
  <c r="E747" i="4"/>
  <c r="E746" i="4"/>
  <c r="E745" i="4"/>
  <c r="E743" i="4"/>
  <c r="E742" i="4"/>
  <c r="E741" i="4"/>
  <c r="E740" i="4"/>
  <c r="E739" i="4"/>
  <c r="E738" i="4"/>
  <c r="E737" i="4"/>
  <c r="E736" i="4"/>
  <c r="E735" i="4"/>
  <c r="E733" i="4"/>
  <c r="E732" i="4"/>
  <c r="E731" i="4"/>
  <c r="E730" i="4"/>
  <c r="E729" i="4"/>
  <c r="E728" i="4"/>
  <c r="E727" i="4"/>
  <c r="E726" i="4"/>
  <c r="E725" i="4"/>
  <c r="E723" i="4"/>
  <c r="E722" i="4"/>
  <c r="E721" i="4"/>
  <c r="E720" i="4"/>
  <c r="E719" i="4"/>
  <c r="E718" i="4"/>
  <c r="E717" i="4"/>
  <c r="E716" i="4"/>
  <c r="E715" i="4"/>
  <c r="E713" i="4"/>
  <c r="E712" i="4"/>
  <c r="E711" i="4"/>
  <c r="E710" i="4"/>
  <c r="E709" i="4"/>
  <c r="E708" i="4"/>
  <c r="E707" i="4"/>
  <c r="E706" i="4"/>
  <c r="E705" i="4"/>
  <c r="E703" i="4"/>
  <c r="E702" i="4"/>
  <c r="E701" i="4"/>
  <c r="E700" i="4"/>
  <c r="E699" i="4"/>
  <c r="E698" i="4"/>
  <c r="E697" i="4"/>
  <c r="E696" i="4"/>
  <c r="E695" i="4"/>
  <c r="E693" i="4"/>
  <c r="E692" i="4"/>
  <c r="E691" i="4"/>
  <c r="E690" i="4"/>
  <c r="E689" i="4"/>
  <c r="E688" i="4"/>
  <c r="E687" i="4"/>
  <c r="E686" i="4"/>
  <c r="E685" i="4"/>
  <c r="E683" i="4"/>
  <c r="E682" i="4"/>
  <c r="E681" i="4"/>
  <c r="E680" i="4"/>
  <c r="E679" i="4"/>
  <c r="E678" i="4"/>
  <c r="E677" i="4"/>
  <c r="E676" i="4"/>
  <c r="E675" i="4"/>
  <c r="E673" i="4"/>
  <c r="E672" i="4"/>
  <c r="E671" i="4"/>
  <c r="E670" i="4"/>
  <c r="E669" i="4"/>
  <c r="E668" i="4"/>
  <c r="E667" i="4"/>
  <c r="E666" i="4"/>
  <c r="E665" i="4"/>
  <c r="E663" i="4"/>
  <c r="E662" i="4"/>
  <c r="E661" i="4"/>
  <c r="E660" i="4"/>
  <c r="E659" i="4"/>
  <c r="E658" i="4"/>
  <c r="E657" i="4"/>
  <c r="E656" i="4"/>
  <c r="E655" i="4"/>
  <c r="E653" i="4"/>
  <c r="E652" i="4"/>
  <c r="E651" i="4"/>
  <c r="E650" i="4"/>
  <c r="E649" i="4"/>
  <c r="E648" i="4"/>
  <c r="E647" i="4"/>
  <c r="E646" i="4"/>
  <c r="E645" i="4"/>
  <c r="E643" i="4"/>
  <c r="E642" i="4"/>
  <c r="E641" i="4"/>
  <c r="E640" i="4"/>
  <c r="E639" i="4"/>
  <c r="E638" i="4"/>
  <c r="E637" i="4"/>
  <c r="E636" i="4"/>
  <c r="E635" i="4"/>
  <c r="E633" i="4"/>
  <c r="E632" i="4"/>
  <c r="E631" i="4"/>
  <c r="E630" i="4"/>
  <c r="E629" i="4"/>
  <c r="E628" i="4"/>
  <c r="E627" i="4"/>
  <c r="E626" i="4"/>
  <c r="E625" i="4"/>
  <c r="E623" i="4"/>
  <c r="E622" i="4"/>
  <c r="E621" i="4"/>
  <c r="E620" i="4"/>
  <c r="E619" i="4"/>
  <c r="E618" i="4"/>
  <c r="E617" i="4"/>
  <c r="E616" i="4"/>
  <c r="E615" i="4"/>
  <c r="E613" i="4"/>
  <c r="E612" i="4"/>
  <c r="E611" i="4"/>
  <c r="E610" i="4"/>
  <c r="E609" i="4"/>
  <c r="E608" i="4"/>
  <c r="E607" i="4"/>
  <c r="E606" i="4"/>
  <c r="E605" i="4"/>
  <c r="E603" i="4"/>
  <c r="E602" i="4"/>
  <c r="E601" i="4"/>
  <c r="E600" i="4"/>
  <c r="E599" i="4"/>
  <c r="E598" i="4"/>
  <c r="E597" i="4"/>
  <c r="E596" i="4"/>
  <c r="E595" i="4"/>
  <c r="E591" i="4"/>
  <c r="E590" i="4"/>
  <c r="E589" i="4"/>
  <c r="E588" i="4"/>
  <c r="E587" i="4"/>
  <c r="E586" i="4"/>
  <c r="E585" i="4"/>
  <c r="E584" i="4"/>
  <c r="E583" i="4"/>
  <c r="E581" i="4"/>
  <c r="E580" i="4"/>
  <c r="E579" i="4"/>
  <c r="E578" i="4"/>
  <c r="E577" i="4"/>
  <c r="E576" i="4"/>
  <c r="E575" i="4"/>
  <c r="E574" i="4"/>
  <c r="E573" i="4"/>
  <c r="E571" i="4"/>
  <c r="E570" i="4"/>
  <c r="E569" i="4"/>
  <c r="E568" i="4"/>
  <c r="E567" i="4"/>
  <c r="E566" i="4"/>
  <c r="E565" i="4"/>
  <c r="E564" i="4"/>
  <c r="E563" i="4"/>
  <c r="E561" i="4"/>
  <c r="E560" i="4"/>
  <c r="E559" i="4"/>
  <c r="E558" i="4"/>
  <c r="E557" i="4"/>
  <c r="E556" i="4"/>
  <c r="E555" i="4"/>
  <c r="E554" i="4"/>
  <c r="E553" i="4"/>
  <c r="E551" i="4"/>
  <c r="E550" i="4"/>
  <c r="E549" i="4"/>
  <c r="E548" i="4"/>
  <c r="E547" i="4"/>
  <c r="E546" i="4"/>
  <c r="E545" i="4"/>
  <c r="E544" i="4"/>
  <c r="E543" i="4"/>
  <c r="E541" i="4"/>
  <c r="E540" i="4"/>
  <c r="E539" i="4"/>
  <c r="E538" i="4"/>
  <c r="E537" i="4"/>
  <c r="E536" i="4"/>
  <c r="E535" i="4"/>
  <c r="E534" i="4"/>
  <c r="E533" i="4"/>
  <c r="E531" i="4"/>
  <c r="E530" i="4"/>
  <c r="E529" i="4"/>
  <c r="E528" i="4"/>
  <c r="E527" i="4"/>
  <c r="E526" i="4"/>
  <c r="E525" i="4"/>
  <c r="E524" i="4"/>
  <c r="E523" i="4"/>
  <c r="E521" i="4"/>
  <c r="E520" i="4"/>
  <c r="E519" i="4"/>
  <c r="E518" i="4"/>
  <c r="E517" i="4"/>
  <c r="E516" i="4"/>
  <c r="E515" i="4"/>
  <c r="E514" i="4"/>
  <c r="E513" i="4"/>
  <c r="E511" i="4"/>
  <c r="E510" i="4"/>
  <c r="E509" i="4"/>
  <c r="E508" i="4"/>
  <c r="E507" i="4"/>
  <c r="E506" i="4"/>
  <c r="E505" i="4"/>
  <c r="E504" i="4"/>
  <c r="E503" i="4"/>
  <c r="E501" i="4"/>
  <c r="E500" i="4"/>
  <c r="E499" i="4"/>
  <c r="E498" i="4"/>
  <c r="E497" i="4"/>
  <c r="E496" i="4"/>
  <c r="E495" i="4"/>
  <c r="E494" i="4"/>
  <c r="E493" i="4"/>
  <c r="E491" i="4"/>
  <c r="E490" i="4"/>
  <c r="E489" i="4"/>
  <c r="E488" i="4"/>
  <c r="E487" i="4"/>
  <c r="E486" i="4"/>
  <c r="E485" i="4"/>
  <c r="E484" i="4"/>
  <c r="E483" i="4"/>
  <c r="E481" i="4"/>
  <c r="E480" i="4"/>
  <c r="E479" i="4"/>
  <c r="E478" i="4"/>
  <c r="E477" i="4"/>
  <c r="E476" i="4"/>
  <c r="E475" i="4"/>
  <c r="E474" i="4"/>
  <c r="E473" i="4"/>
  <c r="E471" i="4"/>
  <c r="E470" i="4"/>
  <c r="E469" i="4"/>
  <c r="E468" i="4"/>
  <c r="E467" i="4"/>
  <c r="E466" i="4"/>
  <c r="E465" i="4"/>
  <c r="E464" i="4"/>
  <c r="E463" i="4"/>
  <c r="E461" i="4"/>
  <c r="E460" i="4"/>
  <c r="E459" i="4"/>
  <c r="E458" i="4"/>
  <c r="E457" i="4"/>
  <c r="E456" i="4"/>
  <c r="E455" i="4"/>
  <c r="E454" i="4"/>
  <c r="E453" i="4"/>
  <c r="E451" i="4"/>
  <c r="E450" i="4"/>
  <c r="E449" i="4"/>
  <c r="E448" i="4"/>
  <c r="E447" i="4"/>
  <c r="E446" i="4"/>
  <c r="E445" i="4"/>
  <c r="E444" i="4"/>
  <c r="E443" i="4"/>
  <c r="E441" i="4"/>
  <c r="E440" i="4"/>
  <c r="E439" i="4"/>
  <c r="E438" i="4"/>
  <c r="E437" i="4"/>
  <c r="E436" i="4"/>
  <c r="E435" i="4"/>
  <c r="E434" i="4"/>
  <c r="E433" i="4"/>
  <c r="E431" i="4"/>
  <c r="E430" i="4"/>
  <c r="E429" i="4"/>
  <c r="E428" i="4"/>
  <c r="E427" i="4"/>
  <c r="E426" i="4"/>
  <c r="E425" i="4"/>
  <c r="E424" i="4"/>
  <c r="E423" i="4"/>
  <c r="E421" i="4"/>
  <c r="E420" i="4"/>
  <c r="E419" i="4"/>
  <c r="E418" i="4"/>
  <c r="E417" i="4"/>
  <c r="E416" i="4"/>
  <c r="E415" i="4"/>
  <c r="E414" i="4"/>
  <c r="E413" i="4"/>
  <c r="E411" i="4"/>
  <c r="E410" i="4"/>
  <c r="E409" i="4"/>
  <c r="E408" i="4"/>
  <c r="E407" i="4"/>
  <c r="E406" i="4"/>
  <c r="E405" i="4"/>
  <c r="E404" i="4"/>
  <c r="E403" i="4"/>
  <c r="E401" i="4"/>
  <c r="E400" i="4"/>
  <c r="E399" i="4"/>
  <c r="E398" i="4"/>
  <c r="E397" i="4"/>
  <c r="E396" i="4"/>
  <c r="E395" i="4"/>
  <c r="E394" i="4"/>
  <c r="E393" i="4"/>
  <c r="E391" i="4"/>
  <c r="E390" i="4"/>
  <c r="E389" i="4"/>
  <c r="E388" i="4"/>
  <c r="E387" i="4"/>
  <c r="E386" i="4"/>
  <c r="E385" i="4"/>
  <c r="E384" i="4"/>
  <c r="E383" i="4"/>
  <c r="E381" i="4"/>
  <c r="E380" i="4"/>
  <c r="E379" i="4"/>
  <c r="E378" i="4"/>
  <c r="E377" i="4"/>
  <c r="E376" i="4"/>
  <c r="E375" i="4"/>
  <c r="E374" i="4"/>
  <c r="E373" i="4"/>
  <c r="E371" i="4"/>
  <c r="E370" i="4"/>
  <c r="E369" i="4"/>
  <c r="E368" i="4"/>
  <c r="E367" i="4"/>
  <c r="E366" i="4"/>
  <c r="E365" i="4"/>
  <c r="E364" i="4"/>
  <c r="E363" i="4"/>
  <c r="E361" i="4"/>
  <c r="E360" i="4"/>
  <c r="E359" i="4"/>
  <c r="E358" i="4"/>
  <c r="E357" i="4"/>
  <c r="E356" i="4"/>
  <c r="E355" i="4"/>
  <c r="E354" i="4"/>
  <c r="E353" i="4"/>
  <c r="E351" i="4"/>
  <c r="E350" i="4"/>
  <c r="E349" i="4"/>
  <c r="E348" i="4"/>
  <c r="E347" i="4"/>
  <c r="E346" i="4"/>
  <c r="E345" i="4"/>
  <c r="E344" i="4"/>
  <c r="E343" i="4"/>
  <c r="E341" i="4"/>
  <c r="E340" i="4"/>
  <c r="E339" i="4"/>
  <c r="E338" i="4"/>
  <c r="E337" i="4"/>
  <c r="E336" i="4"/>
  <c r="E335" i="4"/>
  <c r="E334" i="4"/>
  <c r="E333" i="4"/>
  <c r="E331" i="4"/>
  <c r="E330" i="4"/>
  <c r="E329" i="4"/>
  <c r="E328" i="4"/>
  <c r="E327" i="4"/>
  <c r="E326" i="4"/>
  <c r="E325" i="4"/>
  <c r="E324" i="4"/>
  <c r="E323" i="4"/>
  <c r="E321" i="4"/>
  <c r="E320" i="4"/>
  <c r="E319" i="4"/>
  <c r="E318" i="4"/>
  <c r="E317" i="4"/>
  <c r="E316" i="4"/>
  <c r="E315" i="4"/>
  <c r="E314" i="4"/>
  <c r="E313" i="4"/>
  <c r="E311" i="4"/>
  <c r="E310" i="4"/>
  <c r="E309" i="4"/>
  <c r="E308" i="4"/>
  <c r="E307" i="4"/>
  <c r="E306" i="4"/>
  <c r="E305" i="4"/>
  <c r="E304" i="4"/>
  <c r="E303" i="4"/>
  <c r="E301" i="4"/>
  <c r="E300" i="4"/>
  <c r="E299" i="4"/>
  <c r="E298" i="4"/>
  <c r="E297" i="4"/>
  <c r="E296" i="4"/>
  <c r="E295" i="4"/>
  <c r="E294" i="4"/>
  <c r="E293" i="4"/>
  <c r="E291" i="4"/>
  <c r="E290" i="4"/>
  <c r="E289" i="4"/>
  <c r="E288" i="4"/>
  <c r="E287" i="4"/>
  <c r="E286" i="4"/>
  <c r="E285" i="4"/>
  <c r="E284" i="4"/>
  <c r="E283" i="4"/>
  <c r="E281" i="4"/>
  <c r="E280" i="4"/>
  <c r="E279" i="4"/>
  <c r="E278" i="4"/>
  <c r="E277" i="4"/>
  <c r="E276" i="4"/>
  <c r="E275" i="4"/>
  <c r="E274" i="4"/>
  <c r="E273" i="4"/>
  <c r="E271" i="4"/>
  <c r="E270" i="4"/>
  <c r="E269" i="4"/>
  <c r="E268" i="4"/>
  <c r="E267" i="4"/>
  <c r="E266" i="4"/>
  <c r="E265" i="4"/>
  <c r="E264" i="4"/>
  <c r="E263" i="4"/>
  <c r="E261" i="4"/>
  <c r="E260" i="4"/>
  <c r="E259" i="4"/>
  <c r="E258" i="4"/>
  <c r="E257" i="4"/>
  <c r="E256" i="4"/>
  <c r="E255" i="4"/>
  <c r="E254" i="4"/>
  <c r="E253" i="4"/>
  <c r="E251" i="4"/>
  <c r="E250" i="4"/>
  <c r="E249" i="4"/>
  <c r="E248" i="4"/>
  <c r="E247" i="4"/>
  <c r="E246" i="4"/>
  <c r="E245" i="4"/>
  <c r="E244" i="4"/>
  <c r="E243" i="4"/>
  <c r="E241" i="4"/>
  <c r="E240" i="4"/>
  <c r="E239" i="4"/>
  <c r="E238" i="4"/>
  <c r="E237" i="4"/>
  <c r="E236" i="4"/>
  <c r="E235" i="4"/>
  <c r="E234" i="4"/>
  <c r="E233" i="4"/>
  <c r="E231" i="4"/>
  <c r="E230" i="4"/>
  <c r="E229" i="4"/>
  <c r="E228" i="4"/>
  <c r="E227" i="4"/>
  <c r="E226" i="4"/>
  <c r="E225" i="4"/>
  <c r="E224" i="4"/>
  <c r="E223" i="4"/>
  <c r="E221" i="4"/>
  <c r="E220" i="4"/>
  <c r="E219" i="4"/>
  <c r="E218" i="4"/>
  <c r="E217" i="4"/>
  <c r="E216" i="4"/>
  <c r="E215" i="4"/>
  <c r="E214" i="4"/>
  <c r="E213" i="4"/>
  <c r="E211" i="4"/>
  <c r="E210" i="4"/>
  <c r="E209" i="4"/>
  <c r="E208" i="4"/>
  <c r="E207" i="4"/>
  <c r="E206" i="4"/>
  <c r="E205" i="4"/>
  <c r="E204" i="4"/>
  <c r="E203" i="4"/>
  <c r="E201" i="4"/>
  <c r="E200" i="4"/>
  <c r="E199" i="4"/>
  <c r="E198" i="4"/>
  <c r="E197" i="4"/>
  <c r="E196" i="4"/>
  <c r="E195" i="4"/>
  <c r="E194" i="4"/>
  <c r="E193" i="4"/>
  <c r="E191" i="4"/>
  <c r="E190" i="4"/>
  <c r="E189" i="4"/>
  <c r="E188" i="4"/>
  <c r="E187" i="4"/>
  <c r="E186" i="4"/>
  <c r="E185" i="4"/>
  <c r="E184" i="4"/>
  <c r="E183" i="4"/>
  <c r="E181" i="4"/>
  <c r="E180" i="4"/>
  <c r="E179" i="4"/>
  <c r="E178" i="4"/>
  <c r="E177" i="4"/>
  <c r="E176" i="4"/>
  <c r="E175" i="4"/>
  <c r="E174" i="4"/>
  <c r="E173" i="4"/>
  <c r="E171" i="4"/>
  <c r="E170" i="4"/>
  <c r="E169" i="4"/>
  <c r="E168" i="4"/>
  <c r="E167" i="4"/>
  <c r="E166" i="4"/>
  <c r="E165" i="4"/>
  <c r="E164" i="4"/>
  <c r="E163" i="4"/>
  <c r="E161" i="4"/>
  <c r="E160" i="4"/>
  <c r="E159" i="4"/>
  <c r="E158" i="4"/>
  <c r="E157" i="4"/>
  <c r="E156" i="4"/>
  <c r="E155" i="4"/>
  <c r="E154" i="4"/>
  <c r="E153" i="4"/>
  <c r="E151" i="4"/>
  <c r="E150" i="4"/>
  <c r="E149" i="4"/>
  <c r="E148" i="4"/>
  <c r="E147" i="4"/>
  <c r="E146" i="4"/>
  <c r="E145" i="4"/>
  <c r="E144" i="4"/>
  <c r="E143" i="4"/>
  <c r="E141" i="4"/>
  <c r="E140" i="4"/>
  <c r="E139" i="4"/>
  <c r="E138" i="4"/>
  <c r="E137" i="4"/>
  <c r="E136" i="4"/>
  <c r="E135" i="4"/>
  <c r="E134" i="4"/>
  <c r="E133" i="4"/>
  <c r="E131" i="4"/>
  <c r="E130" i="4"/>
  <c r="E129" i="4"/>
  <c r="E128" i="4"/>
  <c r="E127" i="4"/>
  <c r="E126" i="4"/>
  <c r="E125" i="4"/>
  <c r="E124" i="4"/>
  <c r="E123" i="4"/>
  <c r="E121" i="4"/>
  <c r="E120" i="4"/>
  <c r="E119" i="4"/>
  <c r="E118" i="4"/>
  <c r="E117" i="4"/>
  <c r="E116" i="4"/>
  <c r="E115" i="4"/>
  <c r="E114" i="4"/>
  <c r="E113" i="4"/>
  <c r="E111" i="4"/>
  <c r="E110" i="4"/>
  <c r="E109" i="4"/>
  <c r="E108" i="4"/>
  <c r="E107" i="4"/>
  <c r="E106" i="4"/>
  <c r="E105" i="4"/>
  <c r="E104" i="4"/>
  <c r="E103" i="4"/>
  <c r="E101" i="4"/>
  <c r="E100" i="4"/>
  <c r="E99" i="4"/>
  <c r="E98" i="4"/>
  <c r="E97" i="4"/>
  <c r="E96" i="4"/>
  <c r="E95" i="4"/>
  <c r="E94" i="4"/>
  <c r="E93" i="4"/>
  <c r="E91" i="4"/>
  <c r="E90" i="4"/>
  <c r="E89" i="4"/>
  <c r="E88" i="4"/>
  <c r="E87" i="4"/>
  <c r="E86" i="4"/>
  <c r="E85" i="4"/>
  <c r="E84" i="4"/>
  <c r="E83" i="4"/>
  <c r="E81" i="4"/>
  <c r="E80" i="4"/>
  <c r="E79" i="4"/>
  <c r="E78" i="4"/>
  <c r="E77" i="4"/>
  <c r="E76" i="4"/>
  <c r="E75" i="4"/>
  <c r="E74" i="4"/>
  <c r="E73" i="4"/>
  <c r="E71" i="4"/>
  <c r="E70" i="4"/>
  <c r="E69" i="4"/>
  <c r="E68" i="4"/>
  <c r="E67" i="4"/>
  <c r="E66" i="4"/>
  <c r="E65" i="4"/>
  <c r="E64" i="4"/>
  <c r="E63" i="4"/>
  <c r="E61" i="4"/>
  <c r="E60" i="4"/>
  <c r="E59" i="4"/>
  <c r="E58" i="4"/>
  <c r="E57" i="4"/>
  <c r="E56" i="4"/>
  <c r="E55" i="4"/>
  <c r="E54" i="4"/>
  <c r="E53" i="4"/>
  <c r="E51" i="4"/>
  <c r="E50" i="4"/>
  <c r="E49" i="4"/>
  <c r="E48" i="4"/>
  <c r="E47" i="4"/>
  <c r="E46" i="4"/>
  <c r="E45" i="4"/>
  <c r="E44" i="4"/>
  <c r="E43" i="4"/>
  <c r="E41" i="4"/>
  <c r="E40" i="4"/>
  <c r="E39" i="4"/>
  <c r="E38" i="4"/>
  <c r="E37" i="4"/>
  <c r="E36" i="4"/>
  <c r="E35" i="4"/>
  <c r="E33" i="4"/>
  <c r="E31" i="4"/>
  <c r="E30" i="4"/>
  <c r="E29" i="4"/>
  <c r="E28" i="4"/>
  <c r="E27" i="4"/>
  <c r="E26" i="4"/>
  <c r="E25" i="4"/>
  <c r="E23" i="4"/>
  <c r="E21" i="4"/>
  <c r="E20" i="4"/>
  <c r="E19" i="4"/>
  <c r="E18" i="4"/>
  <c r="E17" i="4"/>
  <c r="E16" i="4"/>
  <c r="E15" i="4"/>
  <c r="E13" i="4"/>
</calcChain>
</file>

<file path=xl/sharedStrings.xml><?xml version="1.0" encoding="utf-8"?>
<sst xmlns="http://schemas.openxmlformats.org/spreadsheetml/2006/main" count="1767" uniqueCount="487">
  <si>
    <t>52-1532556</t>
  </si>
  <si>
    <t>Adventist HealthCare Shady Grove Medical Center</t>
  </si>
  <si>
    <t>9901 Medical Center Drive</t>
  </si>
  <si>
    <t>Rockville, MD 20850</t>
  </si>
  <si>
    <t>Shoppable Procedures - Inpatient</t>
  </si>
  <si>
    <t>Last updated December 15, 2023</t>
  </si>
  <si>
    <t>Maryland Hospitals do not negotiate rates with payers.  Each Hospital's rates are set the same for All Payers by the Health Services Cost Review Commission ("HSCRC").   Maryland Hospitals are paid for the individual line item services rendered at the rates set by the HSCRC and are not subject to case rates as commonly negotiated in other states.   The estimates below show a standard range of charges that correspond to what most patients are charged for commonly bundled services. Your actual charges may be higher or lower than the amount(s) listed depending on your specific medical needs.  All estimates include hospital charges only. Your doctor(s) will send you a separate bill. For an estimate of those charges, please contact your doctor(s) directly.</t>
  </si>
  <si>
    <t>MS-DRG</t>
  </si>
  <si>
    <t>Description</t>
  </si>
  <si>
    <t>Service</t>
  </si>
  <si>
    <t>Average Charge</t>
  </si>
  <si>
    <t>Cash Discount if paid at Discharge</t>
  </si>
  <si>
    <t>Minimum Charge</t>
  </si>
  <si>
    <t>Maximum Charge</t>
  </si>
  <si>
    <t>Cardiac valve and other major cardiac valve procedures with cardian catheterization and complication</t>
  </si>
  <si>
    <t>Not provided at this hospital</t>
  </si>
  <si>
    <t>Major small and large bowel procedures with complications</t>
  </si>
  <si>
    <t>Total Charge</t>
  </si>
  <si>
    <t>Room</t>
  </si>
  <si>
    <t>OR</t>
  </si>
  <si>
    <t>Drug</t>
  </si>
  <si>
    <t>Xray</t>
  </si>
  <si>
    <t>Lab</t>
  </si>
  <si>
    <t>Supply</t>
  </si>
  <si>
    <t>Therapy</t>
  </si>
  <si>
    <t>Other</t>
  </si>
  <si>
    <t>Major small and large bowel procedures without complications or major comorbidity</t>
  </si>
  <si>
    <t>Combined anterior and posterior spinal fusion with complications</t>
  </si>
  <si>
    <t>Anterior and/or posterior spinal fusion without complications</t>
  </si>
  <si>
    <t>Thoracic or lumbar spinal fusion without complication</t>
  </si>
  <si>
    <t>Total_Chrg</t>
  </si>
  <si>
    <t>Hip and/or Knee joint replacement without complications</t>
  </si>
  <si>
    <t>Cervical spinal fusion without complications</t>
  </si>
  <si>
    <t>Major Joint/Limb Reattachment Procedure of Upper Extremities</t>
  </si>
  <si>
    <t>Operative procedure for obesity without complication</t>
  </si>
  <si>
    <t>Female reproductive proceduresfor nonmalignancy without complications</t>
  </si>
  <si>
    <t>Vaginal Delivery with Operative procedure except sterilization and/or dilitation and curretage</t>
  </si>
  <si>
    <t xml:space="preserve"> Cesarian Section with sterilizaion with complications</t>
  </si>
  <si>
    <t xml:space="preserve"> Cesarian Section with sterilization without complication</t>
  </si>
  <si>
    <t>Cesarian Section without sterilizaion with complications</t>
  </si>
  <si>
    <t>Cesarian Section with sterilizaion or complications</t>
  </si>
  <si>
    <t>Cesarian Section without sterilizaion or complications</t>
  </si>
  <si>
    <t>Neonates, Died or Transferred to Another Acute Care Facility</t>
  </si>
  <si>
    <t>Extreme Immaturity or Respiratory Distress Syndrome, Neonte</t>
  </si>
  <si>
    <t>Prematurity with Major Problems</t>
  </si>
  <si>
    <t>Prematurity without Major Problems</t>
  </si>
  <si>
    <t>Newborn Infant with major problems</t>
  </si>
  <si>
    <t>Newborn Infant with significant problems</t>
  </si>
  <si>
    <t>Newborn Infant</t>
  </si>
  <si>
    <t>Vaginal delivery without sterilization or Diliation and Currettage with major complication</t>
  </si>
  <si>
    <t>Vaginal delivery without sterilization or Diliation and Currettage with complication</t>
  </si>
  <si>
    <t>Vaginal delivery without sterilization or Diliation and Currettage or complication</t>
  </si>
  <si>
    <t>Other Anterpartum Diagnoses without OR Procedures without compliacations or major comorbidity</t>
  </si>
  <si>
    <t>Depressive Neuroses</t>
  </si>
  <si>
    <t>Psychoses</t>
  </si>
  <si>
    <t>9901 Medical Center Dr</t>
  </si>
  <si>
    <t>Shoppable Procedures - Outpatient Surgical</t>
  </si>
  <si>
    <t>CPT Code</t>
  </si>
  <si>
    <t>Cash Discount if Paid time of service</t>
  </si>
  <si>
    <t>Removal of tissue expander and placement with breast implant</t>
  </si>
  <si>
    <t>Application of skin substitute graft to trunk, arms, legs, total would surface area up to 100 sq cm</t>
  </si>
  <si>
    <t>Application of Skin substitute graft head or neck; hands or feet; genetalia first 25cm</t>
  </si>
  <si>
    <t>Implant Biological Implant for soft tissue reinforcement</t>
  </si>
  <si>
    <t>Excision Breast Cysts or Tissue 1 or More Lesions</t>
  </si>
  <si>
    <t>Excision breast lesion with preoperative placement with radiological marker</t>
  </si>
  <si>
    <t>Partial Mastectomy</t>
  </si>
  <si>
    <t>Simple complete mastectomy</t>
  </si>
  <si>
    <t>Breast Reduction/Mammoplasty</t>
  </si>
  <si>
    <t>Delayed insertion of breast implant following mastectomy</t>
  </si>
  <si>
    <t>Breast Reconstruction with Tissue Expander</t>
  </si>
  <si>
    <t>Remove all intrasacpsular contents aroound previous breat implant, complete</t>
  </si>
  <si>
    <t>Reconstructed Breast Revision</t>
  </si>
  <si>
    <t>Removal Implant Deep</t>
  </si>
  <si>
    <t>Allograft for Spinal Surgery only</t>
  </si>
  <si>
    <t>Autograft Spinal Surgery Local From Same Incision</t>
  </si>
  <si>
    <t>Computer assisted Surgical navigation image-less</t>
  </si>
  <si>
    <t>Anterior arthrodesis and interbody decompression below C2</t>
  </si>
  <si>
    <t>Insertion Biomechanical Device Intravertebral Disc Space with Arthrodesis</t>
  </si>
  <si>
    <t>Tenodesis Long Tendon Biceps</t>
  </si>
  <si>
    <t>Total Shoulder Arthroscopy Glenohumeral joint total shoulder</t>
  </si>
  <si>
    <t>Intraarticular fixation Distal Radius 3 Fragments</t>
  </si>
  <si>
    <t>Incision of tendon sheath</t>
  </si>
  <si>
    <t>Arthroscopic Proximal acetabular Femoral Prostetic Allograft</t>
  </si>
  <si>
    <t>Arthroscopic knee Condyle and Plateau Medial and Lateral Compartment</t>
  </si>
  <si>
    <t>Knee Arthroscopy Condyle and Plateau medial and lateral compartments</t>
  </si>
  <si>
    <t>Repair, revision and/or reconstruction procedures on the leg and ankle joint</t>
  </si>
  <si>
    <t>Fracture and/or dislocation procedure on the leg and ankle joint</t>
  </si>
  <si>
    <t>Open treatment of distal tibiofibular joint</t>
  </si>
  <si>
    <t>Hammertoe Correction</t>
  </si>
  <si>
    <t>Repair, Revision, Reconstruction on the bunion on the side of the foot</t>
  </si>
  <si>
    <t>Repair foot deformity and realign the mettarsal bone and toe, except 1st metatarsal</t>
  </si>
  <si>
    <t>Arthroscopy Shoulder Surgical Casulorrhaphy</t>
  </si>
  <si>
    <t>Limited Shoulder debridement Arthroscopic</t>
  </si>
  <si>
    <t>Extensive Shoulder debridement Arthroscopic</t>
  </si>
  <si>
    <t>Arthorscopic Coaracromion ligament release</t>
  </si>
  <si>
    <t>Arthroscopic Rotator Cuff repair</t>
  </si>
  <si>
    <t>Tenodesis Biceps Arthroscopic Shoulder</t>
  </si>
  <si>
    <t>Wrist endoscopy with release of Transverse Carpal Ligament</t>
  </si>
  <si>
    <t>Knee Arthroscopy with Meninscectomy Medial and Lateral with Shaving</t>
  </si>
  <si>
    <t>Arthorscopy Knee Medial/Lateral Meniscectomy with shaving</t>
  </si>
  <si>
    <t>Arthroscopy Knee Medial/Lateral with Menisucus Repair</t>
  </si>
  <si>
    <t>Arthroscopic aided Anterir Criciate Ligament Repair/Augmentation/Reconstruction</t>
  </si>
  <si>
    <t>Submucous resection inferior turbinate partial or complete</t>
  </si>
  <si>
    <t>Setoplasty submucous resection W/WO Cartilage Graft</t>
  </si>
  <si>
    <t>Core needle biopsy, lung or mediastinum</t>
  </si>
  <si>
    <t>Needle Thoracentesis with Imaging</t>
  </si>
  <si>
    <t>Insertion New or replacement Primary Pacemaker with Transvenous Electrodes to Atrium and Ventricle</t>
  </si>
  <si>
    <t>Insetion subcutanious cardiac rhythm monitor with programming</t>
  </si>
  <si>
    <t>Insertion tunneled catheter with port age 5 or older</t>
  </si>
  <si>
    <t>Removal of tunneled catheter VAD with subsequent Port/Pump insertion</t>
  </si>
  <si>
    <t>Direct Open Arteriovenous Anastamosis</t>
  </si>
  <si>
    <t xml:space="preserve">Bone Marrow Biopsy   </t>
  </si>
  <si>
    <t>Biopsy/Excision Superficial Lymph Node</t>
  </si>
  <si>
    <t>Biopsy or Excision Deep axillary lymph node</t>
  </si>
  <si>
    <t>Intraoperative Sentinal Lymph Node ID with Dye Injection</t>
  </si>
  <si>
    <t>Dental Procedures</t>
  </si>
  <si>
    <t>Tonsillectomy and Adenoidectomy age 12 or Younger</t>
  </si>
  <si>
    <t>Not Provided by this Hospital during review time</t>
  </si>
  <si>
    <t>Diagnostic Esophagogastroduodenoscopy</t>
  </si>
  <si>
    <t>EGD with Biopsy</t>
  </si>
  <si>
    <t>Insert endoscope through mouth and down esophagus, stomach and duodemun; treat enlarged blood vessels with band ligation</t>
  </si>
  <si>
    <t>EGD with Insertion Guide Wire Dialtor</t>
  </si>
  <si>
    <t>Insert endoscope through mount and down esophagus, stomach and duodemun; dilates esophagus with balloon less thant 30mm in diameter</t>
  </si>
  <si>
    <t>Insert endoscope through the mouth and down espophagus, stomach and duodemun; remove one or more lesions using snare technique</t>
  </si>
  <si>
    <t>ERCP W/Sphincterotomy/Papillotomy</t>
  </si>
  <si>
    <t>ERCP Removal Calculus/Debris Biliary/Pancreas Duct</t>
  </si>
  <si>
    <t>ERCP Removal Foreign Body, Stent Placement Biliary/Pancreatic Duct</t>
  </si>
  <si>
    <t>Laparoscopic Appendectomy</t>
  </si>
  <si>
    <t>Exam rectum and signoid colon with flexible signoidoscope, sampling any suspcious tissue by brushing or washing the area to collect cells</t>
  </si>
  <si>
    <t>Exam rectum and signoid colon with flexible signoidoscope; take one or more biopsies</t>
  </si>
  <si>
    <t>Colonoscopy without biopsy</t>
  </si>
  <si>
    <t>Colonoscopy with Biopsy</t>
  </si>
  <si>
    <t>Removal of polys or growths of large bowel using an endoscope</t>
  </si>
  <si>
    <t>Colonoscopy with removal of tumor or polyp</t>
  </si>
  <si>
    <t>Colonoscopy with Endoscopic Ultrasound limited to the Rectum, Sigmoid Descending, Transcending, Ascending Colon or Secum</t>
  </si>
  <si>
    <t>Colonoscopy with band ligations</t>
  </si>
  <si>
    <t>Needle Biopsy Liver Percuatanious</t>
  </si>
  <si>
    <t>Laparoscopic Cholecystectomy</t>
  </si>
  <si>
    <t>Laprascopic Cholecystectomy with Cholangiogram</t>
  </si>
  <si>
    <t>Abdominal Paracentesis with image guidance</t>
  </si>
  <si>
    <t>Biospy tissue within or behing abdominal cavity</t>
  </si>
  <si>
    <t>Laparoscopic InsertionTunneled Intraperitoneal Catheter</t>
  </si>
  <si>
    <t>Repair 1st inguinal hernia age 5&gt; Reducible</t>
  </si>
  <si>
    <t>Repair of anterior abdominal Hernia(s)</t>
  </si>
  <si>
    <t>Laparoscopic Surgical repair of inguinal hernia</t>
  </si>
  <si>
    <t>Prostate Needle Biopsy Any Approach</t>
  </si>
  <si>
    <t>Surgical removal of prostate and surrounding lymph nodes using an endoscope</t>
  </si>
  <si>
    <t>Cervial Conization W/WO Dilitation and Curretage</t>
  </si>
  <si>
    <t>Insertion Intrauterine Device</t>
  </si>
  <si>
    <t>Removal of Intrauterine Device (IUD)</t>
  </si>
  <si>
    <t>Hysterosalpi/Sonohysteroscopy catheeter and saline with contrast</t>
  </si>
  <si>
    <t>Supracervical Hysterectomy Laparoscopic</t>
  </si>
  <si>
    <t>Excise fibroid tumors of the uterus through laparoscope, total of 1-4 tumors with total weight less than 250 g</t>
  </si>
  <si>
    <t>Hysteroscopy with biopsy/polypectomy with or without D&amp;C</t>
  </si>
  <si>
    <t>Removal leiomyomata hysteroscopally</t>
  </si>
  <si>
    <t>Hysteroscopic Removal Impacted Foreign Body</t>
  </si>
  <si>
    <t>Endometrial ablation; Hysteroscopy</t>
  </si>
  <si>
    <t>Laprascopic Total Hysterectomy &lt;250g With removal Tube/Ovary</t>
  </si>
  <si>
    <t>Total Hysterectomy, laparoscopical for uterus greater than 250g</t>
  </si>
  <si>
    <t>Removal ovaries or phalopian tubes (partial or total)</t>
  </si>
  <si>
    <t>Laprascopic destriction/escision ovarian visceral/peritoneal surfaces</t>
  </si>
  <si>
    <t>Cervical Cerclage in vaginal pregnancy</t>
  </si>
  <si>
    <t>Routine obstetric care for vaginal delivery, including pre-and post-delivery care</t>
  </si>
  <si>
    <t>Routine obstetric care for cesarean delivery, including pre-and post-delivery care</t>
  </si>
  <si>
    <t>Routine obstetric care for vaginal delivery after prior cesarean delivery including pre-and post-delivery care</t>
  </si>
  <si>
    <t>Treatment Incomplete Abortion any Trimester Surgical</t>
  </si>
  <si>
    <t>Treatment missed abortion 1st Trimester; surgical</t>
  </si>
  <si>
    <t>Excision procedures on the Parathyroid, Thymus, Adrenal Glands, Pancreas and Carotid Body</t>
  </si>
  <si>
    <t>Laminotomy including decompression of nerve root of 1 intravertebral space</t>
  </si>
  <si>
    <t>Laminectomy facetectomy and Foramotomy 1 segment Lumbar</t>
  </si>
  <si>
    <t>Injection Anestethic Agent and/or Steroid Transforamal Epidural, Lumbar or Sacral Single Level</t>
  </si>
  <si>
    <t>Carpal Tunnel repair with neurolasty and transposition of median nerve</t>
  </si>
  <si>
    <t>Removal of recurring cataract in lens capsule using laser</t>
  </si>
  <si>
    <t>Cataract removal with lens insertion</t>
  </si>
  <si>
    <t>Recession/resection Strabismus 1 horizontal muscle</t>
  </si>
  <si>
    <t>Strabismus Recession 1 Verticle Muscle</t>
  </si>
  <si>
    <t>Insertion of catheter into left heart for diagnosis</t>
  </si>
  <si>
    <t>Left Heart Catheterization and Arteries with Injection and Angiography Imaging</t>
  </si>
  <si>
    <t>Shoppable Procedures - Outpatient Ancillary</t>
  </si>
  <si>
    <t>Maryland Hospitals do not negotiate rates with payers.  Each Hospital's rates are set the same for All Payers by the Health Services Cost Review Commission ("HSCRC").   Though the HSCRC sets rates as of a certain date, hospital charges are allowed to fluctuate during the course of the year, and detailed charges for certain items may be different than the average approved rate that covers a larger group of services. This is both permissible and normal as hospitals adjust charges frequently to comply with other HSCRC regulations.  The charges below show a standard range of charges that correspond rates set by the HSCRC. .  The charges below represent Hospital charges only.  Your doctor(s) will send you a separate bill. For an estimate of those charges, please contact your doctor(s) directly.</t>
  </si>
  <si>
    <t>Standard Charge</t>
  </si>
  <si>
    <t>All Payer Charge</t>
  </si>
  <si>
    <t>Evaluation and Management Codes</t>
  </si>
  <si>
    <t>Established patient office visit 5 minutes</t>
  </si>
  <si>
    <t>New patient office visit 20 minutes</t>
  </si>
  <si>
    <t>Established patient office visit 10 minutes</t>
  </si>
  <si>
    <t>New patient office visit 30 minutes</t>
  </si>
  <si>
    <t>Established patient office visit 15 minutes</t>
  </si>
  <si>
    <t>New patient office visit 45 minutes</t>
  </si>
  <si>
    <t>Established patient office visit 25 minutes</t>
  </si>
  <si>
    <t>New patient office visit 60 minutes</t>
  </si>
  <si>
    <t>Established patient office visit 40 minutes</t>
  </si>
  <si>
    <t>Outpatient consult level 3 visit 40 minutes</t>
  </si>
  <si>
    <t>Outpatient consult level 4 visit 60 minutes</t>
  </si>
  <si>
    <t>Initial new patient preventive medicine evaluation (18-39 years)</t>
  </si>
  <si>
    <t>Not provided at this time</t>
  </si>
  <si>
    <t>Initial new patient preventive medicine evaluation (40-64 years)</t>
  </si>
  <si>
    <t>Radiology Codes</t>
  </si>
  <si>
    <t>CT Head/BrainW/O Contrast</t>
  </si>
  <si>
    <t>CT Maxillofacial Without Contrast</t>
  </si>
  <si>
    <t>CT Soft Tissue Next With Contrast Material</t>
  </si>
  <si>
    <t>MRI Brain Stem Without Contrast Material</t>
  </si>
  <si>
    <t>MRI Brain Stem With and Without Contrast</t>
  </si>
  <si>
    <t>Chest X-Ray SingleView</t>
  </si>
  <si>
    <t>Chest X-Ray 2 views</t>
  </si>
  <si>
    <t>CT Thorax without Contrast Material</t>
  </si>
  <si>
    <t>Thoracic Cat Scan with Contrast</t>
  </si>
  <si>
    <t>Chest CT Angiography with Contrast or Without Contrast</t>
  </si>
  <si>
    <t>Radiological Exam Spinal Canal Cervical 4 or 5 Views</t>
  </si>
  <si>
    <t>Radiological Exam Spine Lumosacral 2 or 3 views</t>
  </si>
  <si>
    <t>Radiological Exam Spine Lumbosacral Minimum 4 Views</t>
  </si>
  <si>
    <t>MRI Spinal Canal Cervical Without Contrast Material</t>
  </si>
  <si>
    <t>MRI Spinal Canal Lumbar Without Contrast</t>
  </si>
  <si>
    <t>MRI Spinal Canal CERVICArvical With and Without Contrast Material</t>
  </si>
  <si>
    <t>MRI Spicnal Canal Lumbar With or Without Contrast Material</t>
  </si>
  <si>
    <t>CT Pelvis With Contrast Material</t>
  </si>
  <si>
    <t>MRI Pelvis Without and With Contrast Material</t>
  </si>
  <si>
    <t>Radex Shoulder Complete Minimum 2 Views</t>
  </si>
  <si>
    <t>X-ray Hand, Complete</t>
  </si>
  <si>
    <t>MRI Any Joint Upper Extremity Without Contrast Material</t>
  </si>
  <si>
    <t>Radiological Exam Hip, Complete</t>
  </si>
  <si>
    <t>Radiological Exam Knee 1 or 2 Views</t>
  </si>
  <si>
    <t>Radiological Exam Knee 3 Views</t>
  </si>
  <si>
    <t>Radiologocal Examination of Knee Complete 4 or More Views</t>
  </si>
  <si>
    <t>Radex Foot Complete Minimum 3 Views</t>
  </si>
  <si>
    <t>MRI any Joint Lower Extremity Without Contrast</t>
  </si>
  <si>
    <t>Abdominal X-Ray 1 View</t>
  </si>
  <si>
    <t>CT Angiography Abdomena dn Pelvis with Contrast Material with or without Contrast Imaging</t>
  </si>
  <si>
    <t>CT Abdomen and Pelvis Without Contrast Material</t>
  </si>
  <si>
    <t>Abdominaland pelvic CT Scan with contrast</t>
  </si>
  <si>
    <t>MRI Abdomen w/ + w/o Contrast</t>
  </si>
  <si>
    <t>Esophagus X-Ray Double Contrast</t>
  </si>
  <si>
    <t>Swallowing functioing test</t>
  </si>
  <si>
    <t>Upper GI Tract Radex W/WO Delayed Films</t>
  </si>
  <si>
    <t>CTA Heart Coronary Artery Bypass Grafts with contrast</t>
  </si>
  <si>
    <t xml:space="preserve">Fluorscopy up to 1 hour </t>
  </si>
  <si>
    <t>Soft Tissue Ultrasound Head and Neck Real Time Imaging Documentation</t>
  </si>
  <si>
    <t>Ultrasound Abdominal Real TimeWith Image Documentation</t>
  </si>
  <si>
    <t>Ultrasound Abdomen Real Time with Imaging Limited</t>
  </si>
  <si>
    <t>Retroperitoneal Ultrasound Real Time with Imaging Complete</t>
  </si>
  <si>
    <t>Ultrasound Pregnant Uterus 14 Weeks Transabdominal 1st gestation</t>
  </si>
  <si>
    <t>Uterine Ultrasound after 1st trimester 1st gestation</t>
  </si>
  <si>
    <t>Uterine ultrasound 1 or more fetus</t>
  </si>
  <si>
    <t>Pregnancy Ultrasound Real time with image documentation</t>
  </si>
  <si>
    <t>Fetal Biophysical Profile</t>
  </si>
  <si>
    <t>Transvaginal Ultrasound</t>
  </si>
  <si>
    <t>Pelvic Ultrasound Nonobstetrical Real Time Image Complete</t>
  </si>
  <si>
    <t>Screening Digital Breast Tomosynthesis Bilateral</t>
  </si>
  <si>
    <t>Diagnostic Mammogram Computer Aided, one breast</t>
  </si>
  <si>
    <t>Diagnostic Mammogram Computer Aided, both breasts</t>
  </si>
  <si>
    <t>Mammography, screening, bilateral</t>
  </si>
  <si>
    <t>Therapeutic radiology simulation aided; simple</t>
  </si>
  <si>
    <t>Therapeutic radiation simulation aided, Complex</t>
  </si>
  <si>
    <t># Dimensional Radiotherapy plan</t>
  </si>
  <si>
    <t>Basic radiation dosimetry calculation</t>
  </si>
  <si>
    <t>Intenstiy Modulated Therapy Plan</t>
  </si>
  <si>
    <t>Teletherapy Isodose Plan</t>
  </si>
  <si>
    <t>Special TeleTx Port Plan</t>
  </si>
  <si>
    <t>Special Dosimetry only when Prescribed by a Physician</t>
  </si>
  <si>
    <t>Treatment devices design and construction simple</t>
  </si>
  <si>
    <t>Design and construction of treatment devices, Complex</t>
  </si>
  <si>
    <t>Medical Physics consultaiton</t>
  </si>
  <si>
    <t>IMRT Design and Contruction according ot plan</t>
  </si>
  <si>
    <t>Medical radiological consultation</t>
  </si>
  <si>
    <t>Stereotactic body radiation delivery</t>
  </si>
  <si>
    <t>Intensified Modulated Radiationsimple delivery</t>
  </si>
  <si>
    <t>Radiation Therapy complex delivery</t>
  </si>
  <si>
    <t>Guidance for localization of radiation therapy</t>
  </si>
  <si>
    <t>Radiation therapy delivery 1MEV complex</t>
  </si>
  <si>
    <t>Therapeutic radiology portable film</t>
  </si>
  <si>
    <t>Hi Dose Therapy 1 Channel</t>
  </si>
  <si>
    <t>Remote afterloading High dose rate radionuclide; 2-12 Channels</t>
  </si>
  <si>
    <t>Whole Body Bone and Joint Imaging</t>
  </si>
  <si>
    <t>PET scan skull through mid thigh</t>
  </si>
  <si>
    <t>Laboratory Codes</t>
  </si>
  <si>
    <t>Basic Metabolic Panel total Calcium</t>
  </si>
  <si>
    <t>Comprehensive Meabolic panel lab test</t>
  </si>
  <si>
    <t>Obstetric blood test panel</t>
  </si>
  <si>
    <t>Lipid panel lab test</t>
  </si>
  <si>
    <t>Renal Function Panel</t>
  </si>
  <si>
    <t>Acute Heaptic Panel</t>
  </si>
  <si>
    <t>Liver function lab test</t>
  </si>
  <si>
    <t>Quantitative Drug Screen</t>
  </si>
  <si>
    <t>Drug Test; any drug class</t>
  </si>
  <si>
    <t>Urinalysis Microscopic</t>
  </si>
  <si>
    <t>Timed Volume Measurement each collection</t>
  </si>
  <si>
    <t>Gene analysis; common variants</t>
  </si>
  <si>
    <t>Fetal ChromosomalAneyploidy Genomic Analysis</t>
  </si>
  <si>
    <t>Fetal Congenital Abnormality Assay Four Anal</t>
  </si>
  <si>
    <t>Urine Screen; Albumin</t>
  </si>
  <si>
    <t>Alpha Fetoprotein Tumer Marker</t>
  </si>
  <si>
    <t>Amylase Assay</t>
  </si>
  <si>
    <t>Bile Acids Lab Test (Total)</t>
  </si>
  <si>
    <t>Bilirubin Level blood test</t>
  </si>
  <si>
    <t>Bilirubin level blood test</t>
  </si>
  <si>
    <t>Vitamin D Lab Test</t>
  </si>
  <si>
    <t>Total Cortisol</t>
  </si>
  <si>
    <t>Total Creatine lab Test</t>
  </si>
  <si>
    <t>Blood Creatine Level</t>
  </si>
  <si>
    <t>Creatine; other source</t>
  </si>
  <si>
    <t>Creatine Clearance</t>
  </si>
  <si>
    <t>Cyanocobalamin test</t>
  </si>
  <si>
    <t>Dihydroxyvitamin</t>
  </si>
  <si>
    <t>Ferritin lab test</t>
  </si>
  <si>
    <t>Fetal Fibronectin</t>
  </si>
  <si>
    <t>Folic Acid Assay Lab test</t>
  </si>
  <si>
    <t>Bllod Glucose Level</t>
  </si>
  <si>
    <t>Glucose test post Glucose dose</t>
  </si>
  <si>
    <t>Glucose tolerance test 3 specimens</t>
  </si>
  <si>
    <t>Glucose Tolerance each additional beyond 3 specimens</t>
  </si>
  <si>
    <t>Glucose monitoring device</t>
  </si>
  <si>
    <t>Gonadotropin Follicle Stimulating Hormone Test</t>
  </si>
  <si>
    <t>Luteinizing Hormone Level</t>
  </si>
  <si>
    <t>Hemoglobin level</t>
  </si>
  <si>
    <t>Hemoglobin A1C Level</t>
  </si>
  <si>
    <t>Iron lab test</t>
  </si>
  <si>
    <t>Iron level lab test</t>
  </si>
  <si>
    <t>Lactate Dehydrogenase level</t>
  </si>
  <si>
    <t>Lipase Assay</t>
  </si>
  <si>
    <t>Magnesium Blood test</t>
  </si>
  <si>
    <t>Natriuretuc Peptide Lab</t>
  </si>
  <si>
    <t>Parathormone Assay</t>
  </si>
  <si>
    <t>Phosphorus Lab test</t>
  </si>
  <si>
    <t>Potassium Level</t>
  </si>
  <si>
    <t>Prolactin Lab Assay</t>
  </si>
  <si>
    <t>Prostate Specific Antigen lab test</t>
  </si>
  <si>
    <t>Prostate Specific Antigen Assay</t>
  </si>
  <si>
    <t>Protein Refractometry Serum Plasma Whole Blood</t>
  </si>
  <si>
    <t>Total Protein, urine test</t>
  </si>
  <si>
    <t>Protein Electrophoretic Fraction an dQuantative Serum</t>
  </si>
  <si>
    <t>Total Testosterone Test</t>
  </si>
  <si>
    <t>Total Thyroxine level</t>
  </si>
  <si>
    <t>Thyroxine level</t>
  </si>
  <si>
    <t>Thyroid Stimulating hormone lab test</t>
  </si>
  <si>
    <t>Transferase Aspartate Amino AST</t>
  </si>
  <si>
    <t>Thyroid Screen T3 T4 &amp; Free Throxine Index</t>
  </si>
  <si>
    <t>Triiodothyronine Assay (T3)</t>
  </si>
  <si>
    <t>Triiodothyronine Assay T3 Free</t>
  </si>
  <si>
    <t>Uric acid blood test</t>
  </si>
  <si>
    <t>Gonadatropin Quantatitive Lab Test</t>
  </si>
  <si>
    <t>Beta Human Chorionic Gonadotropin Qualitative</t>
  </si>
  <si>
    <t>Complete blood count lab test</t>
  </si>
  <si>
    <t>Compete Blood Count</t>
  </si>
  <si>
    <t>Reticulocyte Blood Count Automated</t>
  </si>
  <si>
    <t>Fibrinogen activity</t>
  </si>
  <si>
    <t>Fetal Fetomaternal Hemorrhage Differential</t>
  </si>
  <si>
    <t>Prothombin time lab Test</t>
  </si>
  <si>
    <t>Sedementation rate automated</t>
  </si>
  <si>
    <t>Thromboplastin Time</t>
  </si>
  <si>
    <t>Antinuclear antibodies</t>
  </si>
  <si>
    <t>ANA, Titer and Pattern</t>
  </si>
  <si>
    <t>C-Reactive protein high sensitivity</t>
  </si>
  <si>
    <t>Cyclic Citrulline Peptide</t>
  </si>
  <si>
    <t>Hepatitis B Surface Antibody</t>
  </si>
  <si>
    <t>Islet Cell Anibody test</t>
  </si>
  <si>
    <t>Microsomal Antibody Test Each</t>
  </si>
  <si>
    <t>TB Cell Mediated Antigen</t>
  </si>
  <si>
    <t>Syphilis Test Non-Tretonemal Antibody Qualitative</t>
  </si>
  <si>
    <t>Syphilis Test</t>
  </si>
  <si>
    <t xml:space="preserve">Lyme Disease Serology Progressive </t>
  </si>
  <si>
    <t>HIV1 and HIV2 Single Result</t>
  </si>
  <si>
    <t>Hepatitis B Virus Core IgM Antibody</t>
  </si>
  <si>
    <t>Hepatitius B Serface Antigen Test</t>
  </si>
  <si>
    <t>Rubella antibody test</t>
  </si>
  <si>
    <t>Antibody Treponema Pallidum</t>
  </si>
  <si>
    <t>Varicella Zoster Antibody</t>
  </si>
  <si>
    <t>Thyroglobulin Antibody Test</t>
  </si>
  <si>
    <t>Hepatitis C antibody Test</t>
  </si>
  <si>
    <t>Antibody Screen each technique</t>
  </si>
  <si>
    <t>Antibody Identification RBC antibodies</t>
  </si>
  <si>
    <t>Antihuman Globulin Test</t>
  </si>
  <si>
    <t>Blood Typing, ABO</t>
  </si>
  <si>
    <t>Blood Typing, Serologic RH</t>
  </si>
  <si>
    <t>Bllod Type Antigen Donor Reagent Serum</t>
  </si>
  <si>
    <t>Compatability Test, Spin Technique</t>
  </si>
  <si>
    <t>Antiglobulin Compatability each unit</t>
  </si>
  <si>
    <t>Urine culture for blood or stool</t>
  </si>
  <si>
    <t>Aerobic Bacterial culture</t>
  </si>
  <si>
    <t>Screening pathogenic organism</t>
  </si>
  <si>
    <t>Urine culture</t>
  </si>
  <si>
    <t>Bacterial Culture</t>
  </si>
  <si>
    <t>Immunologic Culture Typing</t>
  </si>
  <si>
    <t>Suseptability Study; Antimicrobial Disc Method</t>
  </si>
  <si>
    <t>Suseptibility Study</t>
  </si>
  <si>
    <t>Smear primary source with interpretation</t>
  </si>
  <si>
    <t>Helicobactor Pylori Stool detection</t>
  </si>
  <si>
    <t>Infectious agent detection</t>
  </si>
  <si>
    <t>Infectious Agent Detection Chlamydia Pneumoniae</t>
  </si>
  <si>
    <t>Chlamydia Trachomatis lab test</t>
  </si>
  <si>
    <t>Hepatitis C Quantative and reverse Transcription</t>
  </si>
  <si>
    <t>Herpes Simplex Virus 1 &amp; 2 DNA Real Time PCR</t>
  </si>
  <si>
    <t>Infectious Agent Detection Mycoplasm Pneumoniae</t>
  </si>
  <si>
    <t>Gonorrhoeae Lab Test</t>
  </si>
  <si>
    <t>Infectious Agent Detection Respiratory Virus</t>
  </si>
  <si>
    <t>Infectious agent detection SARS2 or COVID</t>
  </si>
  <si>
    <t>Infectious Agent by Detection; Staphylococcus Aureus</t>
  </si>
  <si>
    <t>Infectious Agent Detection Unspecified Virus</t>
  </si>
  <si>
    <t>Level 4 Surgical Pathology Gross and Microscopic Exam</t>
  </si>
  <si>
    <t>Medicine Codes</t>
  </si>
  <si>
    <t>Diagnostic Psychiatric Evaluation</t>
  </si>
  <si>
    <t>Patient and Family Psychotherapy 30 minutes</t>
  </si>
  <si>
    <t>Psychotherapy patient and family 45 minutes</t>
  </si>
  <si>
    <t>Psychotherapy Patient and Family 60 Minutes</t>
  </si>
  <si>
    <t>Family Psychotherapy Without Patient Present</t>
  </si>
  <si>
    <t>Family Psychotherapy With Patient Present</t>
  </si>
  <si>
    <t xml:space="preserve">Group Psychotherapy </t>
  </si>
  <si>
    <t>Esophageal Motility Study With Interpretation</t>
  </si>
  <si>
    <t>Swallowing Dysfunction Treatment (per 15 minutes)</t>
  </si>
  <si>
    <t>Fluoroscopic swallowing evaluation (per 15 minutes)</t>
  </si>
  <si>
    <t>Elective External Cardioversion</t>
  </si>
  <si>
    <t>Electrocardiogram, routine, with interpretation and report</t>
  </si>
  <si>
    <t>Routine ECG with at least 12 leads</t>
  </si>
  <si>
    <t>2D Echo</t>
  </si>
  <si>
    <t>Transesophageal Echo</t>
  </si>
  <si>
    <t>Cardiovascular Function Eval. With Tilt Table With Monitoring</t>
  </si>
  <si>
    <t>Outpatient Cardiac Rehab with Continuous EEG monitoring</t>
  </si>
  <si>
    <t>Duplex Scan Extracranial Arteries Complete Bilateral Study</t>
  </si>
  <si>
    <t>Non-Invasive Physiologic Study Extremity Artery 2 Levels</t>
  </si>
  <si>
    <t>Duplex ScanUpper Extremity Arteries or Arterial Bypases Complete Bilateral Study</t>
  </si>
  <si>
    <t>Bilateral venous duplex scan; extremity</t>
  </si>
  <si>
    <t>Duplex scan veins extremities limited study</t>
  </si>
  <si>
    <t>Bronchodialator respiratory Spiromatry Pre and Post bronchodialator admin.</t>
  </si>
  <si>
    <t>Vital Capacity Total Separate Procedure</t>
  </si>
  <si>
    <t>Noninvasive ear or pulse oximetry for oxygen saturation</t>
  </si>
  <si>
    <t>CO Diffusing Capacity</t>
  </si>
  <si>
    <t>Sleep study</t>
  </si>
  <si>
    <t>Electroencephalogram awake and drowsey with recording</t>
  </si>
  <si>
    <t>Electroencephalogramwith recording awake and asleep</t>
  </si>
  <si>
    <t>IV Hydration initial 31 minutes to 1 hour</t>
  </si>
  <si>
    <t>IV Infusion Hydration Each Additional Hour</t>
  </si>
  <si>
    <t>IV Infusion Therapy up to 1 hour</t>
  </si>
  <si>
    <t>IV Infusion Therapy each additional hour</t>
  </si>
  <si>
    <t>IV Infusion Therapeutic Prophylactic Additional Sequential to 1 Hour</t>
  </si>
  <si>
    <t>Therapeutic injection</t>
  </si>
  <si>
    <t>Therapeutic injection single injection 1st substance or Drug</t>
  </si>
  <si>
    <t>Chemotherapy administration SUBQ/IM</t>
  </si>
  <si>
    <t>Antineoplastic Chemotherapy Administration Subcutanious/Intramuscular</t>
  </si>
  <si>
    <t>Chemotherapy up to 1 hour single or initial substance</t>
  </si>
  <si>
    <t>Chemotherapy Administration Intravenous</t>
  </si>
  <si>
    <t>Implanted Venous Access Device Drug Delivery System</t>
  </si>
  <si>
    <t>Application Modality 1 or More Areas Mechanical Traction (30 minutes)</t>
  </si>
  <si>
    <t>Apply Vasopneumatic Devices 1 or more areas (30 minutes)</t>
  </si>
  <si>
    <t>Apply Modality 1 or more areas Ultrasound 15 minutes</t>
  </si>
  <si>
    <t>Physical Therapy- Therapuetic procedure 1 or more areas each 15 minutes</t>
  </si>
  <si>
    <t>Occupational Therapy - Therapuetic procedure 1 or more areas each 15 minutes</t>
  </si>
  <si>
    <t>Speech Therapy -Therapuetic procedure 1 or more areas each 15 minutes</t>
  </si>
  <si>
    <t>Physical Therapy - Therapeutic Procedure greater than 1 area 15 minute massage</t>
  </si>
  <si>
    <t>Occupational Therapy - Therapeutic Procedure greater than 1 area 15 minute massage</t>
  </si>
  <si>
    <t>Speech Therapy - Therapeutic Procedure greater than 1 area 15 minute massage</t>
  </si>
  <si>
    <t>Physical Therapy - Manual therapy 1 or more regions 15 minutes</t>
  </si>
  <si>
    <t>Occupational Therapy - Manual therapy 1 or more regions 15 minutes</t>
  </si>
  <si>
    <t>Physical Therapy Evaluation Low Complexity 30 Minutes</t>
  </si>
  <si>
    <t>Physical Therapy EvaluationModerate Complexity 30 Minutes</t>
  </si>
  <si>
    <t>Physical Therapy Evaluation High Complexity 30 Minutes</t>
  </si>
  <si>
    <t>Physical Therapy Re-Evaluation (30 minutes)</t>
  </si>
  <si>
    <t>Occupational Therapy Evaluation Low Complexity 30 minutes</t>
  </si>
  <si>
    <t xml:space="preserve">Occupational Therapy Evaluation Moderate complexity </t>
  </si>
  <si>
    <t>Occupational Therapy Evaluation High Complexity 30 Minutes</t>
  </si>
  <si>
    <t>Occupational Therapy Re-Evaluation (30 minutes)</t>
  </si>
  <si>
    <t>Physical Therapy - Therapeutic Direct Contact 15 minutes</t>
  </si>
  <si>
    <t>Occupational Therapy - Therapeutic  Direct Contact 15 minutes</t>
  </si>
  <si>
    <t>Speech Therapy - Therapeutic Direct Contact 15 minutes</t>
  </si>
  <si>
    <t>Physical Therapy - Self Care Home Managament Training 15 minutes</t>
  </si>
  <si>
    <t>Occupational Therapy - Self Care Home Managament Training 15 minutes</t>
  </si>
  <si>
    <t>Debridement open wound less than or equal to 20cm 30 minutes</t>
  </si>
  <si>
    <t>Debridement open wound each additional 20 CM 30 minutes</t>
  </si>
  <si>
    <t>Negative pressure wound therapy less than 50 SQ CM</t>
  </si>
  <si>
    <t>Negative Pressure Wound Therapy Less than 50SQ CM</t>
  </si>
  <si>
    <t>Negative Pressure Wound Therapy</t>
  </si>
  <si>
    <t>G0166</t>
  </si>
  <si>
    <t>EXTERNAL COUNTERPULSATION PER TREATMENT SESSION</t>
  </si>
  <si>
    <t>G0277</t>
  </si>
  <si>
    <t>Full Body Hyperbaric Oxygen full body 30 minutes</t>
  </si>
  <si>
    <t>G0283</t>
  </si>
  <si>
    <t>Physical Therapy - Electrical Stimulation, Unattended each 15 minutes</t>
  </si>
  <si>
    <t>Occupational Therapy - Electrical Stimulation, Unattended each 15 minutes</t>
  </si>
  <si>
    <t>Spinal injection for Pain Management</t>
  </si>
  <si>
    <t>Injection of substance into spinal canal of lower back or sacrum using imaging guidance</t>
  </si>
  <si>
    <t>Manual urinalysis test with examination using microscope</t>
  </si>
  <si>
    <t>Manual urinalysis test with examination with or without using microscope</t>
  </si>
  <si>
    <t>Manual urinalysis test with examintion without using microscope</t>
  </si>
  <si>
    <t>Automated urinalysis test</t>
  </si>
  <si>
    <t>Emergency department visit, low level problem</t>
  </si>
  <si>
    <t>Emergency department visit, moderate problem</t>
  </si>
  <si>
    <t>Emergency department visit, moderately severe problem</t>
  </si>
  <si>
    <t>Emergency department visit, problem of high severity</t>
  </si>
  <si>
    <t>Emergency department visit, problem with significant threat to life or 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</si>
</sst>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 x14ac:knownFonts="1">
    <font>
      <sz val="11"/>
      <color theme="1"/>
      <name val="Calibri"/>
      <family val="2"/>
      <scheme val="minor"/>
    </font>
    <font>
      <sz val="11"/>
      <color theme="1"/>
      <name val="Calibri"/>
      <family val="2"/>
      <scheme val="minor"/>
    </font>
    <font>
      <u/>
      <sz val="14"/>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1" fillId="0" borderId="0"/>
  </cellStyleXfs>
  <cellXfs count="42">
    <xf numFmtId="0" fontId="0" fillId="0" borderId="0" xfId="0"/>
    <xf numFmtId="0" fontId="1" fillId="0" borderId="0" xfId="1"/>
    <xf numFmtId="0" fontId="1" fillId="0" borderId="0" xfId="1" applyAlignment="1">
      <alignment horizontal="centerContinuous" wrapText="1"/>
    </xf>
    <xf numFmtId="0" fontId="1" fillId="0" borderId="0" xfId="1" applyAlignment="1">
      <alignment wrapText="1"/>
    </xf>
    <xf numFmtId="0" fontId="1" fillId="0" borderId="1" xfId="1" applyBorder="1"/>
    <xf numFmtId="0" fontId="1" fillId="0" borderId="2" xfId="1" applyBorder="1" applyAlignment="1">
      <alignment wrapText="1"/>
    </xf>
    <xf numFmtId="0" fontId="1" fillId="0" borderId="2" xfId="1" applyBorder="1" applyAlignment="1">
      <alignment horizontal="centerContinuous"/>
    </xf>
    <xf numFmtId="0" fontId="1" fillId="0" borderId="3" xfId="1" applyBorder="1" applyAlignment="1">
      <alignment horizontal="centerContinuous"/>
    </xf>
    <xf numFmtId="0" fontId="1" fillId="0" borderId="4" xfId="1" applyBorder="1"/>
    <xf numFmtId="0" fontId="1" fillId="0" borderId="5" xfId="1" applyBorder="1" applyAlignment="1">
      <alignment wrapText="1"/>
    </xf>
    <xf numFmtId="0" fontId="1" fillId="0" borderId="5" xfId="1" applyBorder="1"/>
    <xf numFmtId="44" fontId="0" fillId="0" borderId="5" xfId="2" applyFont="1" applyBorder="1"/>
    <xf numFmtId="44" fontId="0" fillId="0" borderId="6" xfId="2" applyFont="1" applyBorder="1"/>
    <xf numFmtId="0" fontId="1" fillId="0" borderId="7" xfId="1" applyBorder="1"/>
    <xf numFmtId="44" fontId="0" fillId="0" borderId="0" xfId="2" applyFont="1" applyBorder="1"/>
    <xf numFmtId="44" fontId="0" fillId="0" borderId="8" xfId="2" applyFont="1" applyBorder="1"/>
    <xf numFmtId="0" fontId="1" fillId="0" borderId="9" xfId="1" applyBorder="1"/>
    <xf numFmtId="0" fontId="1" fillId="0" borderId="10" xfId="1" applyBorder="1" applyAlignment="1">
      <alignment wrapText="1"/>
    </xf>
    <xf numFmtId="0" fontId="1" fillId="0" borderId="10" xfId="1" applyBorder="1"/>
    <xf numFmtId="44" fontId="0" fillId="0" borderId="10" xfId="2" applyFont="1" applyBorder="1"/>
    <xf numFmtId="44" fontId="0" fillId="0" borderId="11" xfId="2" applyFont="1" applyBorder="1"/>
    <xf numFmtId="44" fontId="0" fillId="0" borderId="0" xfId="2" applyFont="1"/>
    <xf numFmtId="44" fontId="0" fillId="0" borderId="0" xfId="2" applyFont="1" applyAlignment="1">
      <alignment horizontal="centerContinuous" wrapText="1"/>
    </xf>
    <xf numFmtId="44" fontId="0" fillId="0" borderId="0" xfId="2" applyFont="1" applyAlignment="1">
      <alignment wrapText="1"/>
    </xf>
    <xf numFmtId="44" fontId="0" fillId="0" borderId="2" xfId="2" applyFont="1" applyBorder="1" applyAlignment="1">
      <alignment horizontal="centerContinuous"/>
    </xf>
    <xf numFmtId="44" fontId="0" fillId="0" borderId="3" xfId="2" applyFont="1" applyBorder="1" applyAlignment="1">
      <alignment horizontal="centerContinuous"/>
    </xf>
    <xf numFmtId="44" fontId="0" fillId="0" borderId="5" xfId="2" applyFont="1" applyBorder="1" applyAlignment="1">
      <alignment horizontal="centerContinuous"/>
    </xf>
    <xf numFmtId="44" fontId="0" fillId="0" borderId="6" xfId="2" applyFont="1" applyBorder="1" applyAlignment="1">
      <alignment horizontal="centerContinuous"/>
    </xf>
    <xf numFmtId="44" fontId="0" fillId="0" borderId="0" xfId="2" applyFont="1" applyBorder="1" applyAlignment="1">
      <alignment horizontal="centerContinuous"/>
    </xf>
    <xf numFmtId="44" fontId="0" fillId="0" borderId="8" xfId="2" applyFont="1" applyBorder="1" applyAlignment="1">
      <alignment horizontal="centerContinuous"/>
    </xf>
    <xf numFmtId="44" fontId="0" fillId="0" borderId="10" xfId="2" applyFont="1" applyBorder="1" applyAlignment="1">
      <alignment horizontal="centerContinuous"/>
    </xf>
    <xf numFmtId="44" fontId="0" fillId="0" borderId="11" xfId="2" applyFont="1" applyBorder="1" applyAlignment="1">
      <alignment horizontal="centerContinuous"/>
    </xf>
    <xf numFmtId="0" fontId="1" fillId="0" borderId="0" xfId="1" applyAlignment="1">
      <alignment horizontal="centerContinuous"/>
    </xf>
    <xf numFmtId="0" fontId="2" fillId="0" borderId="0" xfId="1" applyFont="1"/>
    <xf numFmtId="44" fontId="0" fillId="0" borderId="0" xfId="2" applyFont="1" applyAlignment="1">
      <alignment horizontal="centerContinuous"/>
    </xf>
    <xf numFmtId="0" fontId="1" fillId="0" borderId="0" xfId="1" applyFill="1"/>
    <xf numFmtId="0" fontId="1" fillId="0" borderId="0" xfId="1" applyFill="1" applyAlignment="1">
      <alignment horizontal="centerContinuous" wrapText="1"/>
    </xf>
    <xf numFmtId="0" fontId="1" fillId="0" borderId="4" xfId="1" applyFill="1" applyBorder="1"/>
    <xf numFmtId="0" fontId="1" fillId="0" borderId="7" xfId="1" applyFill="1" applyBorder="1"/>
    <xf numFmtId="0" fontId="1" fillId="0" borderId="9" xfId="1" applyFill="1" applyBorder="1"/>
    <xf numFmtId="0" fontId="1" fillId="0" borderId="1" xfId="1" applyFill="1" applyBorder="1"/>
    <xf numFmtId="0" fontId="1" fillId="0" borderId="0" xfId="3" applyAlignment="1">
      <alignment wrapText="1"/>
    </xf>
  </cellXfs>
  <cellStyles count="4">
    <cellStyle name="Currency 2" xfId="2" xr:uid="{B9561596-6C4E-44E5-8F5F-FC0BE879B86F}"/>
    <cellStyle name="Normal" xfId="0" builtinId="0"/>
    <cellStyle name="Normal 2" xfId="1" xr:uid="{EB69DD7D-2B1A-4D7E-9DF3-7902E23D8382}"/>
    <cellStyle name="Normal 2 4" xfId="3" xr:uid="{8E634990-CE36-4AC0-A40D-601DB5A816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67FD3-52AA-4684-A65F-5A1930822CC9}">
  <sheetPr codeName="Sheet1">
    <tabColor theme="9" tint="0.39997558519241921"/>
  </sheetPr>
  <dimension ref="A1:G303"/>
  <sheetViews>
    <sheetView workbookViewId="0">
      <selection activeCell="B7" sqref="B7"/>
    </sheetView>
  </sheetViews>
  <sheetFormatPr defaultRowHeight="14.5" x14ac:dyDescent="0.35"/>
  <cols>
    <col min="1" max="1" width="8.7265625" style="1"/>
    <col min="2" max="2" width="57.6328125" style="1" customWidth="1"/>
    <col min="3" max="3" width="11.26953125" style="1" bestFit="1" customWidth="1"/>
    <col min="4" max="4" width="13.90625" style="1" bestFit="1" customWidth="1"/>
    <col min="5" max="5" width="14.36328125" style="1" customWidth="1"/>
    <col min="6" max="6" width="13.90625" style="1" customWidth="1"/>
    <col min="7" max="7" width="14.36328125" style="1" customWidth="1"/>
    <col min="8" max="16384" width="8.7265625" style="1"/>
  </cols>
  <sheetData>
    <row r="1" spans="1:7" x14ac:dyDescent="0.35">
      <c r="A1" s="1" t="s">
        <v>0</v>
      </c>
    </row>
    <row r="2" spans="1:7" x14ac:dyDescent="0.35">
      <c r="A2" s="1" t="s">
        <v>1</v>
      </c>
    </row>
    <row r="3" spans="1:7" x14ac:dyDescent="0.35">
      <c r="A3" s="1" t="s">
        <v>2</v>
      </c>
    </row>
    <row r="4" spans="1:7" x14ac:dyDescent="0.35">
      <c r="A4" s="1" t="s">
        <v>3</v>
      </c>
    </row>
    <row r="5" spans="1:7" x14ac:dyDescent="0.35">
      <c r="A5" s="1" t="s">
        <v>4</v>
      </c>
    </row>
    <row r="6" spans="1:7" x14ac:dyDescent="0.35">
      <c r="A6" s="1" t="s">
        <v>5</v>
      </c>
    </row>
    <row r="9" spans="1:7" ht="72.5" x14ac:dyDescent="0.35">
      <c r="A9" s="2" t="s">
        <v>6</v>
      </c>
      <c r="B9" s="2"/>
      <c r="C9" s="2"/>
      <c r="D9" s="2"/>
      <c r="E9" s="2"/>
      <c r="F9" s="2"/>
      <c r="G9" s="2"/>
    </row>
    <row r="12" spans="1:7" ht="43.5" x14ac:dyDescent="0.35">
      <c r="A12" s="1" t="s">
        <v>7</v>
      </c>
      <c r="B12" s="1" t="s">
        <v>8</v>
      </c>
      <c r="C12" s="1" t="s">
        <v>9</v>
      </c>
      <c r="D12" s="3" t="s">
        <v>10</v>
      </c>
      <c r="E12" s="3" t="s">
        <v>11</v>
      </c>
      <c r="F12" s="3" t="s">
        <v>12</v>
      </c>
      <c r="G12" s="3" t="s">
        <v>13</v>
      </c>
    </row>
    <row r="13" spans="1:7" ht="29" x14ac:dyDescent="0.35">
      <c r="A13" s="4">
        <v>216</v>
      </c>
      <c r="B13" s="5" t="s">
        <v>14</v>
      </c>
      <c r="C13" s="6" t="s">
        <v>15</v>
      </c>
      <c r="D13" s="6"/>
      <c r="E13" s="7"/>
      <c r="F13" s="6"/>
      <c r="G13" s="7"/>
    </row>
    <row r="15" spans="1:7" x14ac:dyDescent="0.35">
      <c r="A15" s="8">
        <v>330</v>
      </c>
      <c r="B15" s="9" t="s">
        <v>16</v>
      </c>
      <c r="C15" s="10" t="s">
        <v>17</v>
      </c>
      <c r="D15" s="11">
        <v>25163.07</v>
      </c>
      <c r="E15" s="11">
        <v>24659.81</v>
      </c>
      <c r="F15" s="11">
        <v>10893.77</v>
      </c>
      <c r="G15" s="12">
        <v>94977.31</v>
      </c>
    </row>
    <row r="16" spans="1:7" x14ac:dyDescent="0.35">
      <c r="A16" s="13"/>
      <c r="B16" s="3"/>
      <c r="C16" s="1" t="s">
        <v>18</v>
      </c>
      <c r="D16" s="14">
        <v>5924.64</v>
      </c>
      <c r="E16" s="14">
        <v>5806.15</v>
      </c>
      <c r="F16" s="14">
        <v>4555.17</v>
      </c>
      <c r="G16" s="15">
        <v>37137.39</v>
      </c>
    </row>
    <row r="17" spans="1:7" x14ac:dyDescent="0.35">
      <c r="A17" s="13"/>
      <c r="C17" s="1" t="s">
        <v>19</v>
      </c>
      <c r="D17" s="14">
        <v>9430.98</v>
      </c>
      <c r="E17" s="14">
        <v>9242.36</v>
      </c>
      <c r="F17" s="14">
        <v>3040.83</v>
      </c>
      <c r="G17" s="15">
        <v>18490.97</v>
      </c>
    </row>
    <row r="18" spans="1:7" x14ac:dyDescent="0.35">
      <c r="A18" s="13"/>
      <c r="B18" s="3"/>
      <c r="C18" s="1" t="s">
        <v>20</v>
      </c>
      <c r="D18" s="14">
        <v>2572.9299999999998</v>
      </c>
      <c r="E18" s="14">
        <v>2521.4699999999998</v>
      </c>
      <c r="F18" s="14">
        <v>1531.62</v>
      </c>
      <c r="G18" s="15">
        <v>12356.44</v>
      </c>
    </row>
    <row r="19" spans="1:7" x14ac:dyDescent="0.35">
      <c r="A19" s="13"/>
      <c r="B19" s="3"/>
      <c r="C19" s="1" t="s">
        <v>21</v>
      </c>
      <c r="D19" s="14">
        <v>0</v>
      </c>
      <c r="E19" s="14">
        <v>0</v>
      </c>
      <c r="F19" s="14">
        <v>0</v>
      </c>
      <c r="G19" s="15">
        <v>3030.12</v>
      </c>
    </row>
    <row r="20" spans="1:7" x14ac:dyDescent="0.35">
      <c r="A20" s="13"/>
      <c r="B20" s="3"/>
      <c r="C20" s="1" t="s">
        <v>22</v>
      </c>
      <c r="D20" s="14">
        <v>662.06</v>
      </c>
      <c r="E20" s="14">
        <v>648.82000000000005</v>
      </c>
      <c r="F20" s="14">
        <v>255.8</v>
      </c>
      <c r="G20" s="15">
        <v>4045.15</v>
      </c>
    </row>
    <row r="21" spans="1:7" x14ac:dyDescent="0.35">
      <c r="A21" s="13"/>
      <c r="B21" s="3"/>
      <c r="C21" s="1" t="s">
        <v>23</v>
      </c>
      <c r="D21" s="14">
        <v>4446.2700000000004</v>
      </c>
      <c r="E21" s="14">
        <v>4357.34</v>
      </c>
      <c r="F21" s="14">
        <v>1510.35</v>
      </c>
      <c r="G21" s="15">
        <v>16743.490000000002</v>
      </c>
    </row>
    <row r="22" spans="1:7" x14ac:dyDescent="0.35">
      <c r="A22" s="13"/>
      <c r="B22" s="3"/>
      <c r="C22" s="1" t="s">
        <v>24</v>
      </c>
      <c r="D22" s="14">
        <v>2126.19</v>
      </c>
      <c r="E22" s="14">
        <v>2083.67</v>
      </c>
      <c r="F22" s="14">
        <v>0</v>
      </c>
      <c r="G22" s="15">
        <v>2831.1</v>
      </c>
    </row>
    <row r="23" spans="1:7" x14ac:dyDescent="0.35">
      <c r="A23" s="16"/>
      <c r="B23" s="17"/>
      <c r="C23" s="18" t="s">
        <v>25</v>
      </c>
      <c r="D23" s="19">
        <v>0</v>
      </c>
      <c r="E23" s="19">
        <v>0</v>
      </c>
      <c r="F23" s="19">
        <v>0</v>
      </c>
      <c r="G23" s="20">
        <v>342.65</v>
      </c>
    </row>
    <row r="24" spans="1:7" x14ac:dyDescent="0.35">
      <c r="B24" s="3"/>
    </row>
    <row r="25" spans="1:7" ht="29" x14ac:dyDescent="0.35">
      <c r="A25" s="8">
        <v>331</v>
      </c>
      <c r="B25" s="9" t="s">
        <v>26</v>
      </c>
      <c r="C25" s="10" t="s">
        <v>17</v>
      </c>
      <c r="D25" s="11">
        <v>25071.22</v>
      </c>
      <c r="E25" s="11">
        <v>24569.8</v>
      </c>
      <c r="F25" s="11">
        <v>9485.7999999999993</v>
      </c>
      <c r="G25" s="12">
        <v>40645.199999999997</v>
      </c>
    </row>
    <row r="26" spans="1:7" x14ac:dyDescent="0.35">
      <c r="A26" s="13"/>
      <c r="B26" s="3"/>
      <c r="C26" s="1" t="s">
        <v>18</v>
      </c>
      <c r="D26" s="14">
        <v>3185.7</v>
      </c>
      <c r="E26" s="14">
        <v>3121.99</v>
      </c>
      <c r="F26" s="14">
        <v>4210.3500000000004</v>
      </c>
      <c r="G26" s="15">
        <v>14645.53</v>
      </c>
    </row>
    <row r="27" spans="1:7" x14ac:dyDescent="0.35">
      <c r="A27" s="13"/>
      <c r="B27" s="3"/>
      <c r="C27" s="1" t="s">
        <v>19</v>
      </c>
      <c r="D27" s="14">
        <v>6918.99</v>
      </c>
      <c r="E27" s="14">
        <v>6780.61</v>
      </c>
      <c r="F27" s="14">
        <v>3300.08</v>
      </c>
      <c r="G27" s="15">
        <v>11371.52</v>
      </c>
    </row>
    <row r="28" spans="1:7" x14ac:dyDescent="0.35">
      <c r="A28" s="13"/>
      <c r="B28" s="3"/>
      <c r="C28" s="1" t="s">
        <v>20</v>
      </c>
      <c r="D28" s="14">
        <v>1424.53</v>
      </c>
      <c r="E28" s="14">
        <v>1396.04</v>
      </c>
      <c r="F28" s="14">
        <v>972.22</v>
      </c>
      <c r="G28" s="15">
        <v>3880.5</v>
      </c>
    </row>
    <row r="29" spans="1:7" x14ac:dyDescent="0.35">
      <c r="A29" s="13"/>
      <c r="B29" s="3"/>
      <c r="C29" s="1" t="s">
        <v>21</v>
      </c>
      <c r="D29" s="14">
        <v>0</v>
      </c>
      <c r="E29" s="14">
        <v>0</v>
      </c>
      <c r="F29" s="14">
        <v>0</v>
      </c>
      <c r="G29" s="15">
        <v>0</v>
      </c>
    </row>
    <row r="30" spans="1:7" x14ac:dyDescent="0.35">
      <c r="A30" s="13"/>
      <c r="B30" s="3"/>
      <c r="C30" s="1" t="s">
        <v>22</v>
      </c>
      <c r="D30" s="14">
        <v>1090.9000000000001</v>
      </c>
      <c r="E30" s="14">
        <v>1069.08</v>
      </c>
      <c r="F30" s="14">
        <v>180.8</v>
      </c>
      <c r="G30" s="15">
        <v>617.27</v>
      </c>
    </row>
    <row r="31" spans="1:7" x14ac:dyDescent="0.35">
      <c r="A31" s="13"/>
      <c r="B31" s="3"/>
      <c r="C31" s="1" t="s">
        <v>23</v>
      </c>
      <c r="D31" s="14">
        <v>12363.27</v>
      </c>
      <c r="E31" s="14">
        <v>12116</v>
      </c>
      <c r="F31" s="14">
        <v>822.35</v>
      </c>
      <c r="G31" s="15">
        <v>10024.040000000001</v>
      </c>
    </row>
    <row r="32" spans="1:7" x14ac:dyDescent="0.35">
      <c r="A32" s="13"/>
      <c r="B32" s="3"/>
      <c r="C32" s="1" t="s">
        <v>24</v>
      </c>
      <c r="D32" s="14">
        <v>87.83</v>
      </c>
      <c r="E32" s="14">
        <v>86.07</v>
      </c>
      <c r="F32" s="14">
        <v>0</v>
      </c>
      <c r="G32" s="15">
        <v>59</v>
      </c>
    </row>
    <row r="33" spans="1:7" x14ac:dyDescent="0.35">
      <c r="A33" s="16"/>
      <c r="B33" s="17"/>
      <c r="C33" s="18" t="s">
        <v>25</v>
      </c>
      <c r="D33" s="19">
        <v>0</v>
      </c>
      <c r="E33" s="19">
        <v>0</v>
      </c>
      <c r="F33" s="19">
        <v>0</v>
      </c>
      <c r="G33" s="20">
        <v>47.34</v>
      </c>
    </row>
    <row r="34" spans="1:7" x14ac:dyDescent="0.35">
      <c r="B34" s="3"/>
    </row>
    <row r="35" spans="1:7" x14ac:dyDescent="0.35">
      <c r="A35" s="8">
        <v>454</v>
      </c>
      <c r="B35" s="9" t="s">
        <v>27</v>
      </c>
      <c r="C35" s="10" t="s">
        <v>17</v>
      </c>
      <c r="D35" s="11">
        <v>52595.24</v>
      </c>
      <c r="E35" s="11">
        <v>51543.34</v>
      </c>
      <c r="F35" s="11">
        <v>20544.439999999999</v>
      </c>
      <c r="G35" s="12">
        <v>151189.31</v>
      </c>
    </row>
    <row r="36" spans="1:7" x14ac:dyDescent="0.35">
      <c r="A36" s="13"/>
      <c r="B36" s="3"/>
      <c r="C36" s="1" t="s">
        <v>18</v>
      </c>
      <c r="D36" s="14">
        <v>3267.85</v>
      </c>
      <c r="E36" s="14">
        <v>3202.49</v>
      </c>
      <c r="F36" s="14">
        <v>4346.91</v>
      </c>
      <c r="G36" s="15">
        <v>8663.58</v>
      </c>
    </row>
    <row r="37" spans="1:7" x14ac:dyDescent="0.35">
      <c r="A37" s="13"/>
      <c r="C37" s="1" t="s">
        <v>19</v>
      </c>
      <c r="D37" s="14">
        <v>8290.7999999999993</v>
      </c>
      <c r="E37" s="14">
        <v>8124.98</v>
      </c>
      <c r="F37" s="14">
        <v>11354.9</v>
      </c>
      <c r="G37" s="15">
        <v>19346.73</v>
      </c>
    </row>
    <row r="38" spans="1:7" x14ac:dyDescent="0.35">
      <c r="A38" s="13"/>
      <c r="B38" s="3"/>
      <c r="C38" s="1" t="s">
        <v>20</v>
      </c>
      <c r="D38" s="14">
        <v>1468.19</v>
      </c>
      <c r="E38" s="14">
        <v>1438.83</v>
      </c>
      <c r="F38" s="14">
        <v>1179.82</v>
      </c>
      <c r="G38" s="15">
        <v>3362.95</v>
      </c>
    </row>
    <row r="39" spans="1:7" x14ac:dyDescent="0.35">
      <c r="A39" s="13"/>
      <c r="B39" s="3"/>
      <c r="C39" s="1" t="s">
        <v>21</v>
      </c>
      <c r="D39" s="14">
        <v>274.12</v>
      </c>
      <c r="E39" s="14">
        <v>268.64</v>
      </c>
      <c r="F39" s="14">
        <v>93.68</v>
      </c>
      <c r="G39" s="15">
        <v>467.31</v>
      </c>
    </row>
    <row r="40" spans="1:7" x14ac:dyDescent="0.35">
      <c r="A40" s="13"/>
      <c r="B40" s="3"/>
      <c r="C40" s="1" t="s">
        <v>22</v>
      </c>
      <c r="D40" s="14">
        <v>173.74</v>
      </c>
      <c r="E40" s="14">
        <v>170.27</v>
      </c>
      <c r="F40" s="14">
        <v>303.08999999999997</v>
      </c>
      <c r="G40" s="15">
        <v>549.21</v>
      </c>
    </row>
    <row r="41" spans="1:7" x14ac:dyDescent="0.35">
      <c r="A41" s="13"/>
      <c r="B41" s="3"/>
      <c r="C41" s="1" t="s">
        <v>23</v>
      </c>
      <c r="D41" s="14">
        <v>37161.129999999997</v>
      </c>
      <c r="E41" s="14">
        <v>36417.910000000003</v>
      </c>
      <c r="F41" s="14">
        <v>2271.0300000000002</v>
      </c>
      <c r="G41" s="15">
        <v>116173.96</v>
      </c>
    </row>
    <row r="42" spans="1:7" x14ac:dyDescent="0.35">
      <c r="A42" s="13"/>
      <c r="B42" s="3"/>
      <c r="C42" s="1" t="s">
        <v>24</v>
      </c>
      <c r="D42" s="14">
        <v>1959.41</v>
      </c>
      <c r="E42" s="14">
        <v>1920.22</v>
      </c>
      <c r="F42" s="14">
        <v>995.01</v>
      </c>
      <c r="G42" s="15">
        <v>2625.57</v>
      </c>
    </row>
    <row r="43" spans="1:7" x14ac:dyDescent="0.35">
      <c r="A43" s="16"/>
      <c r="B43" s="17"/>
      <c r="C43" s="18" t="s">
        <v>25</v>
      </c>
      <c r="D43" s="19">
        <v>0</v>
      </c>
      <c r="E43" s="19">
        <v>0</v>
      </c>
      <c r="F43" s="19">
        <v>0</v>
      </c>
      <c r="G43" s="20">
        <v>0</v>
      </c>
    </row>
    <row r="44" spans="1:7" x14ac:dyDescent="0.35">
      <c r="B44" s="3"/>
    </row>
    <row r="45" spans="1:7" x14ac:dyDescent="0.35">
      <c r="A45" s="8">
        <v>455</v>
      </c>
      <c r="B45" s="9" t="s">
        <v>28</v>
      </c>
      <c r="C45" s="10" t="s">
        <v>17</v>
      </c>
      <c r="D45" s="11">
        <v>47197.57</v>
      </c>
      <c r="E45" s="11">
        <v>46253.62</v>
      </c>
      <c r="F45" s="11">
        <v>26851.33</v>
      </c>
      <c r="G45" s="12">
        <v>128800.64</v>
      </c>
    </row>
    <row r="46" spans="1:7" x14ac:dyDescent="0.35">
      <c r="A46" s="13"/>
      <c r="B46" s="3"/>
      <c r="C46" s="1" t="s">
        <v>18</v>
      </c>
      <c r="D46" s="14">
        <v>1956.92</v>
      </c>
      <c r="E46" s="14">
        <v>1917.78</v>
      </c>
      <c r="F46" s="14">
        <v>4346.91</v>
      </c>
      <c r="G46" s="15">
        <v>7294.11</v>
      </c>
    </row>
    <row r="47" spans="1:7" x14ac:dyDescent="0.35">
      <c r="A47" s="13"/>
      <c r="B47" s="3"/>
      <c r="C47" s="1" t="s">
        <v>19</v>
      </c>
      <c r="D47" s="14">
        <v>5681.54</v>
      </c>
      <c r="E47" s="14">
        <v>5567.91</v>
      </c>
      <c r="F47" s="14">
        <v>5865.6</v>
      </c>
      <c r="G47" s="15">
        <v>16845.05</v>
      </c>
    </row>
    <row r="48" spans="1:7" x14ac:dyDescent="0.35">
      <c r="A48" s="13"/>
      <c r="B48" s="3"/>
      <c r="C48" s="1" t="s">
        <v>20</v>
      </c>
      <c r="D48" s="14">
        <v>1172.83</v>
      </c>
      <c r="E48" s="14">
        <v>1149.3699999999999</v>
      </c>
      <c r="F48" s="14">
        <v>1322.81</v>
      </c>
      <c r="G48" s="15">
        <v>3002.87</v>
      </c>
    </row>
    <row r="49" spans="1:7" x14ac:dyDescent="0.35">
      <c r="A49" s="13"/>
      <c r="B49" s="3"/>
      <c r="C49" s="1" t="s">
        <v>21</v>
      </c>
      <c r="D49" s="14">
        <v>411.14</v>
      </c>
      <c r="E49" s="14">
        <v>402.92</v>
      </c>
      <c r="F49" s="14">
        <v>497.1</v>
      </c>
      <c r="G49" s="15">
        <v>447.08</v>
      </c>
    </row>
    <row r="50" spans="1:7" x14ac:dyDescent="0.35">
      <c r="A50" s="13"/>
      <c r="B50" s="3"/>
      <c r="C50" s="1" t="s">
        <v>22</v>
      </c>
      <c r="D50" s="14">
        <v>191.99</v>
      </c>
      <c r="E50" s="14">
        <v>188.15</v>
      </c>
      <c r="F50" s="14">
        <v>155.94</v>
      </c>
      <c r="G50" s="15">
        <v>609.08000000000004</v>
      </c>
    </row>
    <row r="51" spans="1:7" x14ac:dyDescent="0.35">
      <c r="A51" s="13"/>
      <c r="B51" s="3"/>
      <c r="C51" s="1" t="s">
        <v>23</v>
      </c>
      <c r="D51" s="14">
        <v>37126.089999999997</v>
      </c>
      <c r="E51" s="14">
        <v>36383.57</v>
      </c>
      <c r="F51" s="14">
        <v>13360.5</v>
      </c>
      <c r="G51" s="15">
        <v>98662.29</v>
      </c>
    </row>
    <row r="52" spans="1:7" x14ac:dyDescent="0.35">
      <c r="A52" s="13"/>
      <c r="B52" s="3"/>
      <c r="C52" s="1" t="s">
        <v>24</v>
      </c>
      <c r="D52" s="14">
        <v>657.06</v>
      </c>
      <c r="E52" s="14">
        <v>643.91999999999996</v>
      </c>
      <c r="F52" s="14">
        <v>1302.47</v>
      </c>
      <c r="G52" s="15">
        <v>1940.16</v>
      </c>
    </row>
    <row r="53" spans="1:7" x14ac:dyDescent="0.35">
      <c r="A53" s="16"/>
      <c r="B53" s="17"/>
      <c r="C53" s="18" t="s">
        <v>25</v>
      </c>
      <c r="D53" s="19">
        <v>0</v>
      </c>
      <c r="E53" s="19">
        <v>0</v>
      </c>
      <c r="F53" s="19">
        <v>0</v>
      </c>
      <c r="G53" s="20">
        <v>0</v>
      </c>
    </row>
    <row r="54" spans="1:7" x14ac:dyDescent="0.35">
      <c r="B54" s="3"/>
    </row>
    <row r="55" spans="1:7" x14ac:dyDescent="0.35">
      <c r="A55" s="8">
        <v>460</v>
      </c>
      <c r="B55" s="9" t="s">
        <v>29</v>
      </c>
      <c r="C55" s="10" t="s">
        <v>30</v>
      </c>
      <c r="D55" s="11">
        <v>46155.69</v>
      </c>
      <c r="E55" s="11">
        <v>45232.58</v>
      </c>
      <c r="F55" s="11">
        <v>13612.47</v>
      </c>
      <c r="G55" s="12">
        <v>125912.09</v>
      </c>
    </row>
    <row r="56" spans="1:7" x14ac:dyDescent="0.35">
      <c r="A56" s="13"/>
      <c r="B56" s="3"/>
      <c r="C56" s="1" t="s">
        <v>18</v>
      </c>
      <c r="D56" s="14">
        <v>3185.7</v>
      </c>
      <c r="E56" s="14">
        <v>3121.99</v>
      </c>
      <c r="F56" s="14">
        <v>1848.32</v>
      </c>
      <c r="G56" s="15">
        <v>9093.6200000000008</v>
      </c>
    </row>
    <row r="57" spans="1:7" x14ac:dyDescent="0.35">
      <c r="A57" s="13"/>
      <c r="B57" s="3"/>
      <c r="C57" s="1" t="s">
        <v>19</v>
      </c>
      <c r="D57" s="14">
        <v>6478.29</v>
      </c>
      <c r="E57" s="14">
        <v>6348.72</v>
      </c>
      <c r="F57" s="14">
        <v>6820.11</v>
      </c>
      <c r="G57" s="15">
        <v>15000.2</v>
      </c>
    </row>
    <row r="58" spans="1:7" x14ac:dyDescent="0.35">
      <c r="A58" s="13"/>
      <c r="B58" s="3"/>
      <c r="C58" s="1" t="s">
        <v>20</v>
      </c>
      <c r="D58" s="14">
        <v>2291.8000000000002</v>
      </c>
      <c r="E58" s="14">
        <v>2245.96</v>
      </c>
      <c r="F58" s="14">
        <v>1684.99</v>
      </c>
      <c r="G58" s="15">
        <v>2549.89</v>
      </c>
    </row>
    <row r="59" spans="1:7" x14ac:dyDescent="0.35">
      <c r="A59" s="13"/>
      <c r="B59" s="3"/>
      <c r="C59" s="1" t="s">
        <v>21</v>
      </c>
      <c r="D59" s="14">
        <v>285.58</v>
      </c>
      <c r="E59" s="14">
        <v>279.87</v>
      </c>
      <c r="F59" s="14">
        <v>274.12</v>
      </c>
      <c r="G59" s="15">
        <v>1405.47</v>
      </c>
    </row>
    <row r="60" spans="1:7" x14ac:dyDescent="0.35">
      <c r="A60" s="13"/>
      <c r="B60" s="3"/>
      <c r="C60" s="1" t="s">
        <v>22</v>
      </c>
      <c r="D60" s="14">
        <v>451.4</v>
      </c>
      <c r="E60" s="14">
        <v>442.37</v>
      </c>
      <c r="F60" s="14">
        <v>107.1</v>
      </c>
      <c r="G60" s="15">
        <v>1005.95</v>
      </c>
    </row>
    <row r="61" spans="1:7" x14ac:dyDescent="0.35">
      <c r="A61" s="13"/>
      <c r="B61" s="3"/>
      <c r="C61" s="1" t="s">
        <v>23</v>
      </c>
      <c r="D61" s="14">
        <v>32327.93</v>
      </c>
      <c r="E61" s="14">
        <v>31681.37</v>
      </c>
      <c r="F61" s="14">
        <v>2127.21</v>
      </c>
      <c r="G61" s="15">
        <v>94989.68</v>
      </c>
    </row>
    <row r="62" spans="1:7" x14ac:dyDescent="0.35">
      <c r="A62" s="13"/>
      <c r="B62" s="3"/>
      <c r="C62" s="1" t="s">
        <v>24</v>
      </c>
      <c r="D62" s="14">
        <v>1134.99</v>
      </c>
      <c r="E62" s="14">
        <v>1112.29</v>
      </c>
      <c r="F62" s="14">
        <v>750.62</v>
      </c>
      <c r="G62" s="15">
        <v>1867.28</v>
      </c>
    </row>
    <row r="63" spans="1:7" x14ac:dyDescent="0.35">
      <c r="A63" s="16"/>
      <c r="B63" s="17"/>
      <c r="C63" s="18" t="s">
        <v>25</v>
      </c>
      <c r="D63" s="19">
        <v>0</v>
      </c>
      <c r="E63" s="19">
        <v>0</v>
      </c>
      <c r="F63" s="19">
        <v>0</v>
      </c>
      <c r="G63" s="20">
        <v>0</v>
      </c>
    </row>
    <row r="64" spans="1:7" x14ac:dyDescent="0.35">
      <c r="B64" s="3"/>
      <c r="D64" s="14"/>
      <c r="E64" s="14"/>
      <c r="F64" s="14"/>
      <c r="G64" s="14"/>
    </row>
    <row r="65" spans="1:7" x14ac:dyDescent="0.35">
      <c r="A65" s="8">
        <v>470</v>
      </c>
      <c r="B65" s="9" t="s">
        <v>31</v>
      </c>
      <c r="C65" s="10" t="s">
        <v>30</v>
      </c>
      <c r="D65" s="11">
        <v>24851.78</v>
      </c>
      <c r="E65" s="11">
        <v>24354.74</v>
      </c>
      <c r="F65" s="11">
        <v>11110.81</v>
      </c>
      <c r="G65" s="12">
        <v>60867.32</v>
      </c>
    </row>
    <row r="66" spans="1:7" x14ac:dyDescent="0.35">
      <c r="A66" s="13"/>
      <c r="B66" s="3"/>
      <c r="C66" s="1" t="s">
        <v>18</v>
      </c>
      <c r="D66" s="14">
        <v>3185.7</v>
      </c>
      <c r="E66" s="14">
        <v>3121.99</v>
      </c>
      <c r="F66" s="14">
        <v>1816.23</v>
      </c>
      <c r="G66" s="15">
        <v>7897.92</v>
      </c>
    </row>
    <row r="67" spans="1:7" x14ac:dyDescent="0.35">
      <c r="A67" s="13"/>
      <c r="B67" s="3"/>
      <c r="C67" s="1" t="s">
        <v>19</v>
      </c>
      <c r="D67" s="14">
        <v>4935.84</v>
      </c>
      <c r="E67" s="14">
        <v>4837.12</v>
      </c>
      <c r="F67" s="14">
        <v>5685.03</v>
      </c>
      <c r="G67" s="15">
        <v>7544.34</v>
      </c>
    </row>
    <row r="68" spans="1:7" x14ac:dyDescent="0.35">
      <c r="A68" s="13"/>
      <c r="B68" s="3"/>
      <c r="C68" s="1" t="s">
        <v>20</v>
      </c>
      <c r="D68" s="14">
        <v>638.58000000000004</v>
      </c>
      <c r="E68" s="14">
        <v>625.80999999999995</v>
      </c>
      <c r="F68" s="14">
        <v>768.3</v>
      </c>
      <c r="G68" s="15">
        <v>1121.79</v>
      </c>
    </row>
    <row r="69" spans="1:7" x14ac:dyDescent="0.35">
      <c r="A69" s="13"/>
      <c r="B69" s="3"/>
      <c r="C69" s="1" t="s">
        <v>21</v>
      </c>
      <c r="D69" s="14">
        <v>830.77</v>
      </c>
      <c r="E69" s="14">
        <v>814.15</v>
      </c>
      <c r="F69" s="14">
        <v>155.77000000000001</v>
      </c>
      <c r="G69" s="15">
        <v>274.08999999999997</v>
      </c>
    </row>
    <row r="70" spans="1:7" x14ac:dyDescent="0.35">
      <c r="A70" s="13"/>
      <c r="B70" s="3"/>
      <c r="C70" s="1" t="s">
        <v>22</v>
      </c>
      <c r="D70" s="14">
        <v>366.14</v>
      </c>
      <c r="E70" s="14">
        <v>358.82</v>
      </c>
      <c r="F70" s="14">
        <v>52.67</v>
      </c>
      <c r="G70" s="15">
        <v>207.77</v>
      </c>
    </row>
    <row r="71" spans="1:7" x14ac:dyDescent="0.35">
      <c r="A71" s="13"/>
      <c r="B71" s="3"/>
      <c r="C71" s="1" t="s">
        <v>23</v>
      </c>
      <c r="D71" s="14">
        <v>13360.56</v>
      </c>
      <c r="E71" s="14">
        <v>13093.35</v>
      </c>
      <c r="F71" s="14">
        <v>1264.1600000000001</v>
      </c>
      <c r="G71" s="15">
        <v>37707.980000000003</v>
      </c>
    </row>
    <row r="72" spans="1:7" x14ac:dyDescent="0.35">
      <c r="A72" s="13"/>
      <c r="B72" s="3"/>
      <c r="C72" s="1" t="s">
        <v>24</v>
      </c>
      <c r="D72" s="14">
        <v>1534.19</v>
      </c>
      <c r="E72" s="14">
        <v>1503.51</v>
      </c>
      <c r="F72" s="14">
        <v>1368.65</v>
      </c>
      <c r="G72" s="15">
        <v>3153.25</v>
      </c>
    </row>
    <row r="73" spans="1:7" x14ac:dyDescent="0.35">
      <c r="A73" s="16"/>
      <c r="B73" s="17"/>
      <c r="C73" s="18" t="s">
        <v>25</v>
      </c>
      <c r="D73" s="19">
        <v>0</v>
      </c>
      <c r="E73" s="19">
        <v>0</v>
      </c>
      <c r="F73" s="19">
        <v>0</v>
      </c>
      <c r="G73" s="20">
        <v>2960.18</v>
      </c>
    </row>
    <row r="74" spans="1:7" x14ac:dyDescent="0.35">
      <c r="B74" s="3"/>
    </row>
    <row r="75" spans="1:7" x14ac:dyDescent="0.35">
      <c r="A75" s="8">
        <v>473</v>
      </c>
      <c r="B75" s="9" t="s">
        <v>32</v>
      </c>
      <c r="C75" s="10" t="s">
        <v>30</v>
      </c>
      <c r="D75" s="11">
        <v>24527.32</v>
      </c>
      <c r="E75" s="11">
        <v>24036.77</v>
      </c>
      <c r="F75" s="11">
        <v>12921.48</v>
      </c>
      <c r="G75" s="12">
        <v>60584.1</v>
      </c>
    </row>
    <row r="76" spans="1:7" x14ac:dyDescent="0.35">
      <c r="A76" s="13"/>
      <c r="B76" s="3"/>
      <c r="C76" s="1" t="s">
        <v>18</v>
      </c>
      <c r="D76" s="14">
        <v>3046.43</v>
      </c>
      <c r="E76" s="14">
        <v>2985.5</v>
      </c>
      <c r="F76" s="14">
        <v>1700.43</v>
      </c>
      <c r="G76" s="15">
        <v>21265.17</v>
      </c>
    </row>
    <row r="77" spans="1:7" x14ac:dyDescent="0.35">
      <c r="A77" s="13"/>
      <c r="B77" s="3"/>
      <c r="C77" s="1" t="s">
        <v>19</v>
      </c>
      <c r="D77" s="14">
        <v>10060.969999999999</v>
      </c>
      <c r="E77" s="14">
        <v>9859.75</v>
      </c>
      <c r="F77" s="14">
        <v>8548.4</v>
      </c>
      <c r="G77" s="15">
        <v>10291.969999999999</v>
      </c>
    </row>
    <row r="78" spans="1:7" x14ac:dyDescent="0.35">
      <c r="A78" s="13"/>
      <c r="B78" s="3"/>
      <c r="C78" s="1" t="s">
        <v>20</v>
      </c>
      <c r="D78" s="14">
        <v>735.49</v>
      </c>
      <c r="E78" s="14">
        <v>720.78</v>
      </c>
      <c r="F78" s="14">
        <v>1167.52</v>
      </c>
      <c r="G78" s="15">
        <v>1602.08</v>
      </c>
    </row>
    <row r="79" spans="1:7" x14ac:dyDescent="0.35">
      <c r="A79" s="13"/>
      <c r="B79" s="3"/>
      <c r="C79" s="1" t="s">
        <v>21</v>
      </c>
      <c r="D79" s="14">
        <v>351.3</v>
      </c>
      <c r="E79" s="14">
        <v>344.27</v>
      </c>
      <c r="F79" s="14">
        <v>281.04000000000002</v>
      </c>
      <c r="G79" s="15">
        <v>849.68</v>
      </c>
    </row>
    <row r="80" spans="1:7" x14ac:dyDescent="0.35">
      <c r="A80" s="13"/>
      <c r="B80" s="3"/>
      <c r="C80" s="1" t="s">
        <v>22</v>
      </c>
      <c r="D80" s="14">
        <v>226</v>
      </c>
      <c r="E80" s="14">
        <v>221.48</v>
      </c>
      <c r="F80" s="14">
        <v>108.48</v>
      </c>
      <c r="G80" s="15">
        <v>431.91</v>
      </c>
    </row>
    <row r="81" spans="1:7" x14ac:dyDescent="0.35">
      <c r="A81" s="13"/>
      <c r="B81" s="3"/>
      <c r="C81" s="1" t="s">
        <v>23</v>
      </c>
      <c r="D81" s="14">
        <v>9100.09</v>
      </c>
      <c r="E81" s="14">
        <v>8918.09</v>
      </c>
      <c r="F81" s="14">
        <v>258.98</v>
      </c>
      <c r="G81" s="15">
        <v>21908.94</v>
      </c>
    </row>
    <row r="82" spans="1:7" x14ac:dyDescent="0.35">
      <c r="A82" s="13"/>
      <c r="B82" s="3"/>
      <c r="C82" s="1" t="s">
        <v>24</v>
      </c>
      <c r="D82" s="14">
        <v>1007.04</v>
      </c>
      <c r="E82" s="14">
        <v>986.9</v>
      </c>
      <c r="F82" s="14">
        <v>856.63</v>
      </c>
      <c r="G82" s="15">
        <v>4184.76</v>
      </c>
    </row>
    <row r="83" spans="1:7" x14ac:dyDescent="0.35">
      <c r="A83" s="16"/>
      <c r="B83" s="17"/>
      <c r="C83" s="18" t="s">
        <v>25</v>
      </c>
      <c r="D83" s="19">
        <v>0</v>
      </c>
      <c r="E83" s="19">
        <v>0</v>
      </c>
      <c r="F83" s="19">
        <v>0</v>
      </c>
      <c r="G83" s="20">
        <v>49.59</v>
      </c>
    </row>
    <row r="84" spans="1:7" x14ac:dyDescent="0.35">
      <c r="B84" s="3"/>
    </row>
    <row r="85" spans="1:7" x14ac:dyDescent="0.35">
      <c r="A85" s="8">
        <v>483</v>
      </c>
      <c r="B85" s="9" t="s">
        <v>33</v>
      </c>
      <c r="C85" s="10" t="s">
        <v>17</v>
      </c>
      <c r="D85" s="11">
        <v>38520.9</v>
      </c>
      <c r="E85" s="11">
        <v>37750.480000000003</v>
      </c>
      <c r="F85" s="11">
        <v>25770.14</v>
      </c>
      <c r="G85" s="12">
        <v>64171.71</v>
      </c>
    </row>
    <row r="86" spans="1:7" x14ac:dyDescent="0.35">
      <c r="A86" s="13"/>
      <c r="B86" s="3"/>
      <c r="C86" s="1" t="s">
        <v>18</v>
      </c>
      <c r="D86" s="14">
        <v>6619.79</v>
      </c>
      <c r="E86" s="14">
        <v>6487.39</v>
      </c>
      <c r="F86" s="14">
        <v>2955.39</v>
      </c>
      <c r="G86" s="15">
        <v>12795.11</v>
      </c>
    </row>
    <row r="87" spans="1:7" x14ac:dyDescent="0.35">
      <c r="A87" s="13"/>
      <c r="C87" s="1" t="s">
        <v>19</v>
      </c>
      <c r="D87" s="14">
        <v>5043.6000000000004</v>
      </c>
      <c r="E87" s="14">
        <v>4942.7299999999996</v>
      </c>
      <c r="F87" s="14">
        <v>5606.16</v>
      </c>
      <c r="G87" s="15">
        <v>8804.4</v>
      </c>
    </row>
    <row r="88" spans="1:7" x14ac:dyDescent="0.35">
      <c r="A88" s="13"/>
      <c r="B88" s="3"/>
      <c r="C88" s="1" t="s">
        <v>20</v>
      </c>
      <c r="D88" s="14">
        <v>586.52</v>
      </c>
      <c r="E88" s="14">
        <v>574.79</v>
      </c>
      <c r="F88" s="14">
        <v>1015.17</v>
      </c>
      <c r="G88" s="15">
        <v>1260.06</v>
      </c>
    </row>
    <row r="89" spans="1:7" x14ac:dyDescent="0.35">
      <c r="A89" s="13"/>
      <c r="B89" s="3"/>
      <c r="C89" s="1" t="s">
        <v>21</v>
      </c>
      <c r="D89" s="14">
        <v>198.22</v>
      </c>
      <c r="E89" s="14">
        <v>194.26</v>
      </c>
      <c r="F89" s="14">
        <v>187.36</v>
      </c>
      <c r="G89" s="15">
        <v>868.24</v>
      </c>
    </row>
    <row r="90" spans="1:7" x14ac:dyDescent="0.35">
      <c r="A90" s="13"/>
      <c r="B90" s="3"/>
      <c r="C90" s="1" t="s">
        <v>22</v>
      </c>
      <c r="D90" s="14">
        <v>39.17</v>
      </c>
      <c r="E90" s="14">
        <v>38.39</v>
      </c>
      <c r="F90" s="14">
        <v>0</v>
      </c>
      <c r="G90" s="15">
        <v>1061.73</v>
      </c>
    </row>
    <row r="91" spans="1:7" x14ac:dyDescent="0.35">
      <c r="A91" s="13"/>
      <c r="B91" s="3"/>
      <c r="C91" s="1" t="s">
        <v>23</v>
      </c>
      <c r="D91" s="14">
        <v>23224.07</v>
      </c>
      <c r="E91" s="14">
        <v>22759.59</v>
      </c>
      <c r="F91" s="14">
        <v>14438.45</v>
      </c>
      <c r="G91" s="15">
        <v>37536.959999999999</v>
      </c>
    </row>
    <row r="92" spans="1:7" x14ac:dyDescent="0.35">
      <c r="A92" s="13"/>
      <c r="B92" s="3"/>
      <c r="C92" s="1" t="s">
        <v>24</v>
      </c>
      <c r="D92" s="14">
        <v>2809.53</v>
      </c>
      <c r="E92" s="14">
        <v>2753.34</v>
      </c>
      <c r="F92" s="14">
        <v>1567.61</v>
      </c>
      <c r="G92" s="15">
        <v>1503.8</v>
      </c>
    </row>
    <row r="93" spans="1:7" x14ac:dyDescent="0.35">
      <c r="A93" s="16"/>
      <c r="B93" s="17"/>
      <c r="C93" s="18" t="s">
        <v>25</v>
      </c>
      <c r="D93" s="19">
        <v>0</v>
      </c>
      <c r="E93" s="19">
        <v>0</v>
      </c>
      <c r="F93" s="19">
        <v>0</v>
      </c>
      <c r="G93" s="20">
        <v>341.41</v>
      </c>
    </row>
    <row r="94" spans="1:7" x14ac:dyDescent="0.35">
      <c r="B94" s="3"/>
    </row>
    <row r="95" spans="1:7" x14ac:dyDescent="0.35">
      <c r="A95" s="8">
        <v>621</v>
      </c>
      <c r="B95" s="9" t="s">
        <v>34</v>
      </c>
      <c r="C95" s="10" t="s">
        <v>30</v>
      </c>
      <c r="D95" s="11">
        <v>19615.02</v>
      </c>
      <c r="E95" s="11">
        <v>19222.72</v>
      </c>
      <c r="F95" s="11">
        <v>12658.38</v>
      </c>
      <c r="G95" s="12">
        <v>35866.160000000003</v>
      </c>
    </row>
    <row r="96" spans="1:7" x14ac:dyDescent="0.35">
      <c r="A96" s="13"/>
      <c r="B96" s="3"/>
      <c r="C96" s="1" t="s">
        <v>18</v>
      </c>
      <c r="D96" s="14">
        <v>1816.23</v>
      </c>
      <c r="E96" s="14">
        <v>1779.91</v>
      </c>
      <c r="F96" s="14">
        <v>1810.97</v>
      </c>
      <c r="G96" s="15">
        <v>7294.11</v>
      </c>
    </row>
    <row r="97" spans="1:7" x14ac:dyDescent="0.35">
      <c r="A97" s="13"/>
      <c r="B97" s="3"/>
      <c r="C97" s="1" t="s">
        <v>19</v>
      </c>
      <c r="D97" s="14">
        <v>8637.7199999999993</v>
      </c>
      <c r="E97" s="14">
        <v>8464.9699999999993</v>
      </c>
      <c r="F97" s="14">
        <v>4614.75</v>
      </c>
      <c r="G97" s="15">
        <v>8858.07</v>
      </c>
    </row>
    <row r="98" spans="1:7" x14ac:dyDescent="0.35">
      <c r="A98" s="13"/>
      <c r="B98" s="3"/>
      <c r="C98" s="1" t="s">
        <v>20</v>
      </c>
      <c r="D98" s="14">
        <v>2115.4699999999998</v>
      </c>
      <c r="E98" s="14">
        <v>2073.16</v>
      </c>
      <c r="F98" s="14">
        <v>940.6</v>
      </c>
      <c r="G98" s="15">
        <v>3171.32</v>
      </c>
    </row>
    <row r="99" spans="1:7" x14ac:dyDescent="0.35">
      <c r="A99" s="13"/>
      <c r="B99" s="3"/>
      <c r="C99" s="1" t="s">
        <v>21</v>
      </c>
      <c r="D99" s="14">
        <v>571.15</v>
      </c>
      <c r="E99" s="14">
        <v>559.73</v>
      </c>
      <c r="F99" s="14">
        <v>0</v>
      </c>
      <c r="G99" s="15">
        <v>571.15</v>
      </c>
    </row>
    <row r="100" spans="1:7" x14ac:dyDescent="0.35">
      <c r="A100" s="13"/>
      <c r="B100" s="3"/>
      <c r="C100" s="1" t="s">
        <v>22</v>
      </c>
      <c r="D100" s="14">
        <v>152.97999999999999</v>
      </c>
      <c r="E100" s="14">
        <v>149.91999999999999</v>
      </c>
      <c r="F100" s="14">
        <v>402.36</v>
      </c>
      <c r="G100" s="15">
        <v>1840.53</v>
      </c>
    </row>
    <row r="101" spans="1:7" x14ac:dyDescent="0.35">
      <c r="A101" s="13"/>
      <c r="B101" s="3"/>
      <c r="C101" s="1" t="s">
        <v>23</v>
      </c>
      <c r="D101" s="14">
        <v>6321.47</v>
      </c>
      <c r="E101" s="14">
        <v>6195.04</v>
      </c>
      <c r="F101" s="14">
        <v>4889.7</v>
      </c>
      <c r="G101" s="15">
        <v>11552.16</v>
      </c>
    </row>
    <row r="102" spans="1:7" x14ac:dyDescent="0.35">
      <c r="A102" s="13"/>
      <c r="B102" s="3"/>
      <c r="C102" s="1" t="s">
        <v>24</v>
      </c>
      <c r="D102" s="14">
        <v>0</v>
      </c>
      <c r="E102" s="14">
        <v>0</v>
      </c>
      <c r="F102" s="14">
        <v>0</v>
      </c>
      <c r="G102" s="15">
        <v>2578.8200000000002</v>
      </c>
    </row>
    <row r="103" spans="1:7" x14ac:dyDescent="0.35">
      <c r="A103" s="16"/>
      <c r="B103" s="17"/>
      <c r="C103" s="18" t="s">
        <v>25</v>
      </c>
      <c r="D103" s="19">
        <v>0</v>
      </c>
      <c r="E103" s="19">
        <v>0</v>
      </c>
      <c r="F103" s="19">
        <v>0</v>
      </c>
      <c r="G103" s="20">
        <v>0</v>
      </c>
    </row>
    <row r="104" spans="1:7" x14ac:dyDescent="0.35">
      <c r="B104" s="3"/>
    </row>
    <row r="105" spans="1:7" ht="29" x14ac:dyDescent="0.35">
      <c r="A105" s="8">
        <v>743</v>
      </c>
      <c r="B105" s="9" t="s">
        <v>35</v>
      </c>
      <c r="C105" s="10" t="s">
        <v>30</v>
      </c>
      <c r="D105" s="11">
        <v>13985.71</v>
      </c>
      <c r="E105" s="11">
        <v>13706</v>
      </c>
      <c r="F105" s="11">
        <v>8933.8799999999992</v>
      </c>
      <c r="G105" s="12">
        <v>22184.959999999999</v>
      </c>
    </row>
    <row r="106" spans="1:7" x14ac:dyDescent="0.35">
      <c r="A106" s="13"/>
      <c r="B106" s="3"/>
      <c r="C106" s="1" t="s">
        <v>18</v>
      </c>
      <c r="D106" s="14">
        <v>1848.32</v>
      </c>
      <c r="E106" s="14">
        <v>1811.35</v>
      </c>
      <c r="F106" s="14">
        <v>3046.43</v>
      </c>
      <c r="G106" s="15">
        <v>3442.17</v>
      </c>
    </row>
    <row r="107" spans="1:7" x14ac:dyDescent="0.35">
      <c r="A107" s="13"/>
      <c r="B107" s="3"/>
      <c r="C107" s="1" t="s">
        <v>19</v>
      </c>
      <c r="D107" s="14">
        <v>4949.1000000000004</v>
      </c>
      <c r="E107" s="14">
        <v>4850.12</v>
      </c>
      <c r="F107" s="14">
        <v>4483.3</v>
      </c>
      <c r="G107" s="15">
        <v>13738.15</v>
      </c>
    </row>
    <row r="108" spans="1:7" x14ac:dyDescent="0.35">
      <c r="A108" s="13"/>
      <c r="B108" s="3"/>
      <c r="C108" s="1" t="s">
        <v>20</v>
      </c>
      <c r="D108" s="14">
        <v>1468.69</v>
      </c>
      <c r="E108" s="14">
        <v>1439.32</v>
      </c>
      <c r="F108" s="14">
        <v>521.96</v>
      </c>
      <c r="G108" s="15">
        <v>1134.04</v>
      </c>
    </row>
    <row r="109" spans="1:7" x14ac:dyDescent="0.35">
      <c r="A109" s="13"/>
      <c r="B109" s="3"/>
      <c r="C109" s="1" t="s">
        <v>21</v>
      </c>
      <c r="D109" s="14">
        <v>0</v>
      </c>
      <c r="E109" s="14">
        <v>0</v>
      </c>
      <c r="F109" s="14">
        <v>93.68</v>
      </c>
      <c r="G109" s="15">
        <v>0</v>
      </c>
    </row>
    <row r="110" spans="1:7" x14ac:dyDescent="0.35">
      <c r="A110" s="13"/>
      <c r="B110" s="3"/>
      <c r="C110" s="1" t="s">
        <v>22</v>
      </c>
      <c r="D110" s="14">
        <v>333.2</v>
      </c>
      <c r="E110" s="14">
        <v>326.54000000000002</v>
      </c>
      <c r="F110" s="14">
        <v>481.63</v>
      </c>
      <c r="G110" s="15">
        <v>391.87</v>
      </c>
    </row>
    <row r="111" spans="1:7" x14ac:dyDescent="0.35">
      <c r="A111" s="13"/>
      <c r="B111" s="3"/>
      <c r="C111" s="1" t="s">
        <v>23</v>
      </c>
      <c r="D111" s="14">
        <v>5386.4</v>
      </c>
      <c r="E111" s="14">
        <v>5278.67</v>
      </c>
      <c r="F111" s="14">
        <v>306.88</v>
      </c>
      <c r="G111" s="15">
        <v>3248.63</v>
      </c>
    </row>
    <row r="112" spans="1:7" x14ac:dyDescent="0.35">
      <c r="A112" s="13"/>
      <c r="B112" s="3"/>
      <c r="C112" s="1" t="s">
        <v>24</v>
      </c>
      <c r="D112" s="14">
        <v>0</v>
      </c>
      <c r="E112" s="14">
        <v>0</v>
      </c>
      <c r="F112" s="14">
        <v>0</v>
      </c>
      <c r="G112" s="15">
        <v>230.1</v>
      </c>
    </row>
    <row r="113" spans="1:7" x14ac:dyDescent="0.35">
      <c r="A113" s="16"/>
      <c r="B113" s="17"/>
      <c r="C113" s="18" t="s">
        <v>25</v>
      </c>
      <c r="D113" s="19">
        <v>0</v>
      </c>
      <c r="E113" s="19">
        <v>0</v>
      </c>
      <c r="F113" s="19">
        <v>0</v>
      </c>
      <c r="G113" s="20">
        <v>0</v>
      </c>
    </row>
    <row r="114" spans="1:7" x14ac:dyDescent="0.35">
      <c r="B114" s="3"/>
    </row>
    <row r="115" spans="1:7" ht="29" x14ac:dyDescent="0.35">
      <c r="A115" s="8">
        <v>768</v>
      </c>
      <c r="B115" s="9" t="s">
        <v>36</v>
      </c>
      <c r="C115" s="10" t="s">
        <v>30</v>
      </c>
      <c r="D115" s="11">
        <v>10284.719999999999</v>
      </c>
      <c r="E115" s="11">
        <v>10079.030000000001</v>
      </c>
      <c r="F115" s="11">
        <v>4069.09</v>
      </c>
      <c r="G115" s="12">
        <v>24467.42</v>
      </c>
    </row>
    <row r="116" spans="1:7" x14ac:dyDescent="0.35">
      <c r="A116" s="13"/>
      <c r="B116" s="3"/>
      <c r="C116" s="1" t="s">
        <v>18</v>
      </c>
      <c r="D116" s="14">
        <v>2493.0700000000002</v>
      </c>
      <c r="E116" s="14">
        <v>2443.21</v>
      </c>
      <c r="F116" s="14">
        <v>2493.0700000000002</v>
      </c>
      <c r="G116" s="15">
        <v>3747.33</v>
      </c>
    </row>
    <row r="117" spans="1:7" x14ac:dyDescent="0.35">
      <c r="A117" s="13"/>
      <c r="B117" s="3"/>
      <c r="C117" s="1" t="s">
        <v>19</v>
      </c>
      <c r="D117" s="14">
        <v>0</v>
      </c>
      <c r="E117" s="14">
        <v>0</v>
      </c>
      <c r="F117" s="14">
        <v>0</v>
      </c>
      <c r="G117" s="15">
        <v>6833.05</v>
      </c>
    </row>
    <row r="118" spans="1:7" x14ac:dyDescent="0.35">
      <c r="A118" s="13"/>
      <c r="B118" s="3"/>
      <c r="C118" s="1" t="s">
        <v>20</v>
      </c>
      <c r="D118" s="14">
        <v>1092.3</v>
      </c>
      <c r="E118" s="14">
        <v>1070.45</v>
      </c>
      <c r="F118" s="14">
        <v>580.17999999999995</v>
      </c>
      <c r="G118" s="15">
        <v>1579.01</v>
      </c>
    </row>
    <row r="119" spans="1:7" x14ac:dyDescent="0.35">
      <c r="A119" s="13"/>
      <c r="B119" s="3"/>
      <c r="C119" s="1" t="s">
        <v>21</v>
      </c>
      <c r="D119" s="14">
        <v>0</v>
      </c>
      <c r="E119" s="14">
        <v>0</v>
      </c>
      <c r="F119" s="14">
        <v>0</v>
      </c>
      <c r="G119" s="15">
        <v>143.56</v>
      </c>
    </row>
    <row r="120" spans="1:7" x14ac:dyDescent="0.35">
      <c r="A120" s="13"/>
      <c r="B120" s="3"/>
      <c r="C120" s="1" t="s">
        <v>22</v>
      </c>
      <c r="D120" s="14">
        <v>138.13</v>
      </c>
      <c r="E120" s="14">
        <v>135.37</v>
      </c>
      <c r="F120" s="14">
        <v>851.42</v>
      </c>
      <c r="G120" s="15">
        <v>1903.09</v>
      </c>
    </row>
    <row r="121" spans="1:7" x14ac:dyDescent="0.35">
      <c r="A121" s="13"/>
      <c r="B121" s="3"/>
      <c r="C121" s="1" t="s">
        <v>23</v>
      </c>
      <c r="D121" s="14">
        <v>144.41999999999999</v>
      </c>
      <c r="E121" s="14">
        <v>141.53</v>
      </c>
      <c r="F121" s="14">
        <v>144.41999999999999</v>
      </c>
      <c r="G121" s="15">
        <v>2974.12</v>
      </c>
    </row>
    <row r="122" spans="1:7" x14ac:dyDescent="0.35">
      <c r="A122" s="13"/>
      <c r="B122" s="3"/>
      <c r="C122" s="1" t="s">
        <v>24</v>
      </c>
      <c r="D122" s="14">
        <v>0</v>
      </c>
      <c r="E122" s="14">
        <v>0</v>
      </c>
      <c r="F122" s="14">
        <v>0</v>
      </c>
      <c r="G122" s="15">
        <v>0</v>
      </c>
    </row>
    <row r="123" spans="1:7" x14ac:dyDescent="0.35">
      <c r="A123" s="16"/>
      <c r="B123" s="17"/>
      <c r="C123" s="18" t="s">
        <v>25</v>
      </c>
      <c r="D123" s="19">
        <v>6416.8</v>
      </c>
      <c r="E123" s="19">
        <v>6288.46</v>
      </c>
      <c r="F123" s="19">
        <v>0</v>
      </c>
      <c r="G123" s="20">
        <v>7287.26</v>
      </c>
    </row>
    <row r="124" spans="1:7" x14ac:dyDescent="0.35">
      <c r="B124" s="3"/>
    </row>
    <row r="125" spans="1:7" x14ac:dyDescent="0.35">
      <c r="A125" s="8">
        <v>784</v>
      </c>
      <c r="B125" s="9" t="s">
        <v>37</v>
      </c>
      <c r="C125" s="10" t="s">
        <v>30</v>
      </c>
      <c r="D125" s="11">
        <v>9138</v>
      </c>
      <c r="E125" s="11">
        <v>8955.24</v>
      </c>
      <c r="F125" s="11">
        <v>7178.16</v>
      </c>
      <c r="G125" s="12">
        <v>20297.16</v>
      </c>
    </row>
    <row r="126" spans="1:7" x14ac:dyDescent="0.35">
      <c r="A126" s="13"/>
      <c r="B126" s="3"/>
      <c r="C126" s="1" t="s">
        <v>18</v>
      </c>
      <c r="D126" s="14">
        <v>3517.37</v>
      </c>
      <c r="E126" s="14">
        <v>3447.02</v>
      </c>
      <c r="F126" s="14">
        <v>2448.39</v>
      </c>
      <c r="G126" s="15">
        <v>3600.06</v>
      </c>
    </row>
    <row r="127" spans="1:7" x14ac:dyDescent="0.35">
      <c r="A127" s="13"/>
      <c r="B127" s="3"/>
      <c r="C127" s="1" t="s">
        <v>19</v>
      </c>
      <c r="D127" s="14">
        <v>0</v>
      </c>
      <c r="E127" s="14">
        <v>0</v>
      </c>
      <c r="F127" s="14">
        <v>0</v>
      </c>
      <c r="G127" s="15">
        <v>0</v>
      </c>
    </row>
    <row r="128" spans="1:7" x14ac:dyDescent="0.35">
      <c r="A128" s="13"/>
      <c r="B128" s="3"/>
      <c r="C128" s="1" t="s">
        <v>20</v>
      </c>
      <c r="D128" s="14">
        <v>308.77</v>
      </c>
      <c r="E128" s="14">
        <v>302.58999999999997</v>
      </c>
      <c r="F128" s="14">
        <v>349.95</v>
      </c>
      <c r="G128" s="15">
        <v>647.29</v>
      </c>
    </row>
    <row r="129" spans="1:7" x14ac:dyDescent="0.35">
      <c r="A129" s="13"/>
      <c r="B129" s="3"/>
      <c r="C129" s="1" t="s">
        <v>21</v>
      </c>
      <c r="D129" s="14">
        <v>0</v>
      </c>
      <c r="E129" s="14">
        <v>0</v>
      </c>
      <c r="F129" s="14">
        <v>0</v>
      </c>
      <c r="G129" s="15">
        <v>655.76</v>
      </c>
    </row>
    <row r="130" spans="1:7" x14ac:dyDescent="0.35">
      <c r="A130" s="13"/>
      <c r="B130" s="3"/>
      <c r="C130" s="1" t="s">
        <v>22</v>
      </c>
      <c r="D130" s="14">
        <v>500.96</v>
      </c>
      <c r="E130" s="14">
        <v>490.94</v>
      </c>
      <c r="F130" s="14">
        <v>299.88</v>
      </c>
      <c r="G130" s="15">
        <v>1227.43</v>
      </c>
    </row>
    <row r="131" spans="1:7" x14ac:dyDescent="0.35">
      <c r="A131" s="13"/>
      <c r="B131" s="3"/>
      <c r="C131" s="1" t="s">
        <v>23</v>
      </c>
      <c r="D131" s="14">
        <v>941.87</v>
      </c>
      <c r="E131" s="14">
        <v>923.03</v>
      </c>
      <c r="F131" s="14">
        <v>172.93</v>
      </c>
      <c r="G131" s="15">
        <v>628.70000000000005</v>
      </c>
    </row>
    <row r="132" spans="1:7" x14ac:dyDescent="0.35">
      <c r="A132" s="13"/>
      <c r="B132" s="3"/>
      <c r="C132" s="1" t="s">
        <v>24</v>
      </c>
      <c r="D132" s="14">
        <v>0</v>
      </c>
      <c r="E132" s="14">
        <v>0</v>
      </c>
      <c r="F132" s="14">
        <v>0</v>
      </c>
      <c r="G132" s="15">
        <v>0</v>
      </c>
    </row>
    <row r="133" spans="1:7" x14ac:dyDescent="0.35">
      <c r="A133" s="16"/>
      <c r="B133" s="17"/>
      <c r="C133" s="18" t="s">
        <v>25</v>
      </c>
      <c r="D133" s="19">
        <v>3869.03</v>
      </c>
      <c r="E133" s="19">
        <v>3791.65</v>
      </c>
      <c r="F133" s="19">
        <v>3907.01</v>
      </c>
      <c r="G133" s="20">
        <v>13537.92</v>
      </c>
    </row>
    <row r="134" spans="1:7" x14ac:dyDescent="0.35">
      <c r="B134" s="3"/>
    </row>
    <row r="135" spans="1:7" x14ac:dyDescent="0.35">
      <c r="A135" s="8">
        <v>785</v>
      </c>
      <c r="B135" s="9" t="s">
        <v>38</v>
      </c>
      <c r="C135" s="10" t="s">
        <v>30</v>
      </c>
      <c r="D135" s="11">
        <v>8750.2099999999991</v>
      </c>
      <c r="E135" s="11">
        <v>8575.2099999999991</v>
      </c>
      <c r="F135" s="11">
        <v>6980.68</v>
      </c>
      <c r="G135" s="12">
        <v>25514.34</v>
      </c>
    </row>
    <row r="136" spans="1:7" x14ac:dyDescent="0.35">
      <c r="A136" s="13"/>
      <c r="B136" s="3"/>
      <c r="C136" s="1" t="s">
        <v>18</v>
      </c>
      <c r="D136" s="14">
        <v>2493.0700000000002</v>
      </c>
      <c r="E136" s="14">
        <v>2443.21</v>
      </c>
      <c r="F136" s="14">
        <v>2448.39</v>
      </c>
      <c r="G136" s="15">
        <v>15784.64</v>
      </c>
    </row>
    <row r="137" spans="1:7" x14ac:dyDescent="0.35">
      <c r="A137" s="13"/>
      <c r="B137" s="3"/>
      <c r="C137" s="1" t="s">
        <v>19</v>
      </c>
      <c r="D137" s="14">
        <v>0</v>
      </c>
      <c r="E137" s="14">
        <v>0</v>
      </c>
      <c r="F137" s="14">
        <v>0</v>
      </c>
      <c r="G137" s="15">
        <v>0</v>
      </c>
    </row>
    <row r="138" spans="1:7" x14ac:dyDescent="0.35">
      <c r="A138" s="13"/>
      <c r="B138" s="3"/>
      <c r="C138" s="1" t="s">
        <v>20</v>
      </c>
      <c r="D138" s="14">
        <v>1189.51</v>
      </c>
      <c r="E138" s="14">
        <v>1165.72</v>
      </c>
      <c r="F138" s="14">
        <v>209.17</v>
      </c>
      <c r="G138" s="15">
        <v>699.32</v>
      </c>
    </row>
    <row r="139" spans="1:7" x14ac:dyDescent="0.35">
      <c r="A139" s="13"/>
      <c r="B139" s="3"/>
      <c r="C139" s="1" t="s">
        <v>21</v>
      </c>
      <c r="D139" s="14">
        <v>0</v>
      </c>
      <c r="E139" s="14">
        <v>0</v>
      </c>
      <c r="F139" s="14">
        <v>0</v>
      </c>
      <c r="G139" s="15">
        <v>2094.27</v>
      </c>
    </row>
    <row r="140" spans="1:7" x14ac:dyDescent="0.35">
      <c r="A140" s="13"/>
      <c r="B140" s="3"/>
      <c r="C140" s="1" t="s">
        <v>22</v>
      </c>
      <c r="D140" s="14">
        <v>275.58999999999997</v>
      </c>
      <c r="E140" s="14">
        <v>270.08</v>
      </c>
      <c r="F140" s="14">
        <v>287.02</v>
      </c>
      <c r="G140" s="15">
        <v>2014.88</v>
      </c>
    </row>
    <row r="141" spans="1:7" x14ac:dyDescent="0.35">
      <c r="A141" s="13"/>
      <c r="B141" s="3"/>
      <c r="C141" s="1" t="s">
        <v>23</v>
      </c>
      <c r="D141" s="14">
        <v>923.01</v>
      </c>
      <c r="E141" s="14">
        <v>904.55</v>
      </c>
      <c r="F141" s="14">
        <v>324.44</v>
      </c>
      <c r="G141" s="15">
        <v>430.29</v>
      </c>
    </row>
    <row r="142" spans="1:7" x14ac:dyDescent="0.35">
      <c r="A142" s="13"/>
      <c r="B142" s="3"/>
      <c r="C142" s="1" t="s">
        <v>24</v>
      </c>
      <c r="D142" s="14">
        <v>0</v>
      </c>
      <c r="E142" s="14">
        <v>0</v>
      </c>
      <c r="F142" s="14">
        <v>0</v>
      </c>
      <c r="G142" s="15">
        <v>0</v>
      </c>
    </row>
    <row r="143" spans="1:7" x14ac:dyDescent="0.35">
      <c r="A143" s="16"/>
      <c r="B143" s="17"/>
      <c r="C143" s="18" t="s">
        <v>25</v>
      </c>
      <c r="D143" s="19">
        <v>3869.03</v>
      </c>
      <c r="E143" s="19">
        <v>3791.65</v>
      </c>
      <c r="F143" s="19">
        <v>3711.66</v>
      </c>
      <c r="G143" s="20">
        <v>4490.9399999999996</v>
      </c>
    </row>
    <row r="144" spans="1:7" x14ac:dyDescent="0.35">
      <c r="B144" s="3"/>
    </row>
    <row r="145" spans="1:7" x14ac:dyDescent="0.35">
      <c r="A145" s="8">
        <v>786</v>
      </c>
      <c r="B145" s="9" t="s">
        <v>39</v>
      </c>
      <c r="C145" s="10" t="s">
        <v>30</v>
      </c>
      <c r="D145" s="11">
        <v>11008.99</v>
      </c>
      <c r="E145" s="11">
        <v>10788.81</v>
      </c>
      <c r="F145" s="11">
        <v>6407.73</v>
      </c>
      <c r="G145" s="12">
        <v>94562.98</v>
      </c>
    </row>
    <row r="146" spans="1:7" x14ac:dyDescent="0.35">
      <c r="A146" s="13"/>
      <c r="B146" s="3"/>
      <c r="C146" s="1" t="s">
        <v>18</v>
      </c>
      <c r="D146" s="14">
        <v>3638.57</v>
      </c>
      <c r="E146" s="14">
        <v>3565.8</v>
      </c>
      <c r="F146" s="14">
        <v>2448.39</v>
      </c>
      <c r="G146" s="15">
        <v>32094.5</v>
      </c>
    </row>
    <row r="147" spans="1:7" x14ac:dyDescent="0.35">
      <c r="A147" s="13"/>
      <c r="B147" s="3"/>
      <c r="C147" s="1" t="s">
        <v>19</v>
      </c>
      <c r="D147" s="14">
        <v>0</v>
      </c>
      <c r="E147" s="14">
        <v>0</v>
      </c>
      <c r="F147" s="14">
        <v>0</v>
      </c>
      <c r="G147" s="15">
        <v>11573.6</v>
      </c>
    </row>
    <row r="148" spans="1:7" x14ac:dyDescent="0.35">
      <c r="A148" s="13"/>
      <c r="B148" s="3"/>
      <c r="C148" s="1" t="s">
        <v>20</v>
      </c>
      <c r="D148" s="14">
        <v>1564.99</v>
      </c>
      <c r="E148" s="14">
        <v>1533.69</v>
      </c>
      <c r="F148" s="14">
        <v>188.18</v>
      </c>
      <c r="G148" s="15">
        <v>3804.42</v>
      </c>
    </row>
    <row r="149" spans="1:7" x14ac:dyDescent="0.35">
      <c r="A149" s="13"/>
      <c r="B149" s="3"/>
      <c r="C149" s="1" t="s">
        <v>21</v>
      </c>
      <c r="D149" s="14">
        <v>0</v>
      </c>
      <c r="E149" s="14">
        <v>0</v>
      </c>
      <c r="F149" s="14">
        <v>0</v>
      </c>
      <c r="G149" s="15">
        <v>1440.04</v>
      </c>
    </row>
    <row r="150" spans="1:7" x14ac:dyDescent="0.35">
      <c r="A150" s="13"/>
      <c r="B150" s="3"/>
      <c r="C150" s="1" t="s">
        <v>22</v>
      </c>
      <c r="D150" s="14">
        <v>347.38</v>
      </c>
      <c r="E150" s="14">
        <v>340.43</v>
      </c>
      <c r="F150" s="14">
        <v>106.22</v>
      </c>
      <c r="G150" s="15">
        <v>17509</v>
      </c>
    </row>
    <row r="151" spans="1:7" x14ac:dyDescent="0.35">
      <c r="A151" s="13"/>
      <c r="B151" s="3"/>
      <c r="C151" s="1" t="s">
        <v>23</v>
      </c>
      <c r="D151" s="14">
        <v>542.61</v>
      </c>
      <c r="E151" s="14">
        <v>531.76</v>
      </c>
      <c r="F151" s="14">
        <v>324.44</v>
      </c>
      <c r="G151" s="15">
        <v>13826.81</v>
      </c>
    </row>
    <row r="152" spans="1:7" x14ac:dyDescent="0.35">
      <c r="A152" s="13"/>
      <c r="B152" s="3"/>
      <c r="C152" s="1" t="s">
        <v>24</v>
      </c>
      <c r="D152" s="14">
        <v>0</v>
      </c>
      <c r="E152" s="14">
        <v>0</v>
      </c>
      <c r="F152" s="14">
        <v>0</v>
      </c>
      <c r="G152" s="15">
        <v>2064.21</v>
      </c>
    </row>
    <row r="153" spans="1:7" x14ac:dyDescent="0.35">
      <c r="A153" s="16"/>
      <c r="B153" s="17"/>
      <c r="C153" s="18" t="s">
        <v>25</v>
      </c>
      <c r="D153" s="19">
        <v>4915.4399999999996</v>
      </c>
      <c r="E153" s="19">
        <v>4817.13</v>
      </c>
      <c r="F153" s="19">
        <v>3340.5</v>
      </c>
      <c r="G153" s="20">
        <v>12250.4</v>
      </c>
    </row>
    <row r="154" spans="1:7" x14ac:dyDescent="0.35">
      <c r="B154" s="3"/>
    </row>
    <row r="155" spans="1:7" x14ac:dyDescent="0.35">
      <c r="A155" s="8">
        <v>787</v>
      </c>
      <c r="B155" s="9" t="s">
        <v>40</v>
      </c>
      <c r="C155" s="10" t="s">
        <v>30</v>
      </c>
      <c r="D155" s="11">
        <v>9956.0300000000007</v>
      </c>
      <c r="E155" s="11">
        <v>9756.91</v>
      </c>
      <c r="F155" s="11">
        <v>4073.13</v>
      </c>
      <c r="G155" s="12">
        <v>38910.089999999997</v>
      </c>
    </row>
    <row r="156" spans="1:7" x14ac:dyDescent="0.35">
      <c r="A156" s="13"/>
      <c r="B156" s="3"/>
      <c r="C156" s="1" t="s">
        <v>18</v>
      </c>
      <c r="D156" s="14">
        <v>4541.67</v>
      </c>
      <c r="E156" s="14">
        <v>4450.84</v>
      </c>
      <c r="F156" s="14">
        <v>2698.45</v>
      </c>
      <c r="G156" s="15">
        <v>4801.92</v>
      </c>
    </row>
    <row r="157" spans="1:7" x14ac:dyDescent="0.35">
      <c r="A157" s="13"/>
      <c r="B157" s="3"/>
      <c r="C157" s="1" t="s">
        <v>19</v>
      </c>
      <c r="D157" s="14">
        <v>0</v>
      </c>
      <c r="E157" s="14">
        <v>0</v>
      </c>
      <c r="F157" s="14">
        <v>0</v>
      </c>
      <c r="G157" s="15">
        <v>10598.2</v>
      </c>
    </row>
    <row r="158" spans="1:7" x14ac:dyDescent="0.35">
      <c r="A158" s="13"/>
      <c r="B158" s="3"/>
      <c r="C158" s="1" t="s">
        <v>20</v>
      </c>
      <c r="D158" s="14">
        <v>774.26</v>
      </c>
      <c r="E158" s="14">
        <v>758.77</v>
      </c>
      <c r="F158" s="14">
        <v>1096.8699999999999</v>
      </c>
      <c r="G158" s="15">
        <v>2520.92</v>
      </c>
    </row>
    <row r="159" spans="1:7" x14ac:dyDescent="0.35">
      <c r="A159" s="13"/>
      <c r="B159" s="3"/>
      <c r="C159" s="1" t="s">
        <v>21</v>
      </c>
      <c r="D159" s="14">
        <v>0</v>
      </c>
      <c r="E159" s="14">
        <v>0</v>
      </c>
      <c r="F159" s="14">
        <v>0</v>
      </c>
      <c r="G159" s="15">
        <v>2188.02</v>
      </c>
    </row>
    <row r="160" spans="1:7" x14ac:dyDescent="0.35">
      <c r="A160" s="13"/>
      <c r="B160" s="3"/>
      <c r="C160" s="1" t="s">
        <v>22</v>
      </c>
      <c r="D160" s="14">
        <v>239.8</v>
      </c>
      <c r="E160" s="14">
        <v>235</v>
      </c>
      <c r="F160" s="14">
        <v>199.88</v>
      </c>
      <c r="G160" s="15">
        <v>2946.65</v>
      </c>
    </row>
    <row r="161" spans="1:7" x14ac:dyDescent="0.35">
      <c r="A161" s="13"/>
      <c r="B161" s="3"/>
      <c r="C161" s="1" t="s">
        <v>23</v>
      </c>
      <c r="D161" s="14">
        <v>918.17</v>
      </c>
      <c r="E161" s="14">
        <v>899.81</v>
      </c>
      <c r="F161" s="14">
        <v>77.930000000000007</v>
      </c>
      <c r="G161" s="15">
        <v>9742.17</v>
      </c>
    </row>
    <row r="162" spans="1:7" x14ac:dyDescent="0.35">
      <c r="A162" s="13"/>
      <c r="B162" s="3"/>
      <c r="C162" s="1" t="s">
        <v>24</v>
      </c>
      <c r="D162" s="14">
        <v>0</v>
      </c>
      <c r="E162" s="14">
        <v>0</v>
      </c>
      <c r="F162" s="14">
        <v>0</v>
      </c>
      <c r="G162" s="15">
        <v>0</v>
      </c>
    </row>
    <row r="163" spans="1:7" x14ac:dyDescent="0.35">
      <c r="A163" s="16"/>
      <c r="B163" s="17"/>
      <c r="C163" s="18" t="s">
        <v>25</v>
      </c>
      <c r="D163" s="19">
        <v>3482.13</v>
      </c>
      <c r="E163" s="19">
        <v>3412.49</v>
      </c>
      <c r="F163" s="19">
        <v>0</v>
      </c>
      <c r="G163" s="20">
        <v>6112.21</v>
      </c>
    </row>
    <row r="164" spans="1:7" x14ac:dyDescent="0.35">
      <c r="B164" s="3"/>
    </row>
    <row r="165" spans="1:7" x14ac:dyDescent="0.35">
      <c r="A165" s="8">
        <v>788</v>
      </c>
      <c r="B165" s="9" t="s">
        <v>41</v>
      </c>
      <c r="C165" s="10" t="s">
        <v>30</v>
      </c>
      <c r="D165" s="11">
        <v>8995.69</v>
      </c>
      <c r="E165" s="11">
        <v>8815.7800000000007</v>
      </c>
      <c r="F165" s="11">
        <v>6228.55</v>
      </c>
      <c r="G165" s="12">
        <v>49556.88</v>
      </c>
    </row>
    <row r="166" spans="1:7" x14ac:dyDescent="0.35">
      <c r="A166" s="13"/>
      <c r="B166" s="3"/>
      <c r="C166" s="1" t="s">
        <v>18</v>
      </c>
      <c r="D166" s="14">
        <v>3610.53</v>
      </c>
      <c r="E166" s="14">
        <v>3538.32</v>
      </c>
      <c r="F166" s="14">
        <v>2448.39</v>
      </c>
      <c r="G166" s="15">
        <v>32084.46</v>
      </c>
    </row>
    <row r="167" spans="1:7" x14ac:dyDescent="0.35">
      <c r="A167" s="13"/>
      <c r="B167" s="3"/>
      <c r="C167" s="1" t="s">
        <v>19</v>
      </c>
      <c r="D167" s="14">
        <v>0</v>
      </c>
      <c r="E167" s="14">
        <v>0</v>
      </c>
      <c r="F167" s="14">
        <v>0</v>
      </c>
      <c r="G167" s="15">
        <v>0</v>
      </c>
    </row>
    <row r="168" spans="1:7" x14ac:dyDescent="0.35">
      <c r="A168" s="13"/>
      <c r="B168" s="3"/>
      <c r="C168" s="1" t="s">
        <v>20</v>
      </c>
      <c r="D168" s="14">
        <v>356.25</v>
      </c>
      <c r="E168" s="14">
        <v>349.13</v>
      </c>
      <c r="F168" s="14">
        <v>182.07</v>
      </c>
      <c r="G168" s="15">
        <v>1152.1500000000001</v>
      </c>
    </row>
    <row r="169" spans="1:7" x14ac:dyDescent="0.35">
      <c r="A169" s="13"/>
      <c r="B169" s="3"/>
      <c r="C169" s="1" t="s">
        <v>21</v>
      </c>
      <c r="D169" s="14">
        <v>0</v>
      </c>
      <c r="E169" s="14">
        <v>0</v>
      </c>
      <c r="F169" s="14">
        <v>0</v>
      </c>
      <c r="G169" s="15">
        <v>8617.23</v>
      </c>
    </row>
    <row r="170" spans="1:7" x14ac:dyDescent="0.35">
      <c r="A170" s="13"/>
      <c r="B170" s="3"/>
      <c r="C170" s="1" t="s">
        <v>22</v>
      </c>
      <c r="D170" s="14">
        <v>541.36</v>
      </c>
      <c r="E170" s="14">
        <v>530.53</v>
      </c>
      <c r="F170" s="14">
        <v>183.06</v>
      </c>
      <c r="G170" s="15">
        <v>2437.61</v>
      </c>
    </row>
    <row r="171" spans="1:7" x14ac:dyDescent="0.35">
      <c r="A171" s="13"/>
      <c r="B171" s="3"/>
      <c r="C171" s="1" t="s">
        <v>23</v>
      </c>
      <c r="D171" s="14">
        <v>784.68</v>
      </c>
      <c r="E171" s="14">
        <v>768.99</v>
      </c>
      <c r="F171" s="14">
        <v>74.53</v>
      </c>
      <c r="G171" s="15">
        <v>1280.72</v>
      </c>
    </row>
    <row r="172" spans="1:7" x14ac:dyDescent="0.35">
      <c r="A172" s="13"/>
      <c r="B172" s="3"/>
      <c r="C172" s="1" t="s">
        <v>24</v>
      </c>
      <c r="D172" s="14">
        <v>0</v>
      </c>
      <c r="E172" s="14">
        <v>0</v>
      </c>
      <c r="F172" s="14">
        <v>0</v>
      </c>
      <c r="G172" s="15">
        <v>0</v>
      </c>
    </row>
    <row r="173" spans="1:7" x14ac:dyDescent="0.35">
      <c r="A173" s="16"/>
      <c r="B173" s="17"/>
      <c r="C173" s="18" t="s">
        <v>25</v>
      </c>
      <c r="D173" s="19">
        <v>3702.87</v>
      </c>
      <c r="E173" s="19">
        <v>3628.81</v>
      </c>
      <c r="F173" s="19">
        <v>3340.5</v>
      </c>
      <c r="G173" s="20">
        <v>3984.71</v>
      </c>
    </row>
    <row r="174" spans="1:7" x14ac:dyDescent="0.35">
      <c r="B174" s="3"/>
    </row>
    <row r="175" spans="1:7" x14ac:dyDescent="0.35">
      <c r="A175" s="8">
        <v>789</v>
      </c>
      <c r="B175" s="9" t="s">
        <v>42</v>
      </c>
      <c r="C175" s="10" t="s">
        <v>30</v>
      </c>
      <c r="D175" s="11">
        <v>11273.43</v>
      </c>
      <c r="E175" s="11">
        <v>11047.96</v>
      </c>
      <c r="F175" s="11">
        <v>1007.4</v>
      </c>
      <c r="G175" s="12">
        <v>238029.95</v>
      </c>
    </row>
    <row r="176" spans="1:7" x14ac:dyDescent="0.35">
      <c r="A176" s="13"/>
      <c r="B176" s="3"/>
      <c r="C176" s="1" t="s">
        <v>18</v>
      </c>
      <c r="D176" s="14">
        <v>3045.22</v>
      </c>
      <c r="E176" s="14">
        <v>2984.32</v>
      </c>
      <c r="F176" s="14">
        <v>1007.4</v>
      </c>
      <c r="G176" s="15">
        <v>175945.71</v>
      </c>
    </row>
    <row r="177" spans="1:7" x14ac:dyDescent="0.35">
      <c r="A177" s="13"/>
      <c r="B177" s="3"/>
      <c r="C177" s="1" t="s">
        <v>19</v>
      </c>
      <c r="D177" s="14">
        <v>0</v>
      </c>
      <c r="E177" s="14">
        <v>0</v>
      </c>
      <c r="F177" s="14">
        <v>0</v>
      </c>
      <c r="G177" s="15">
        <v>3938.6</v>
      </c>
    </row>
    <row r="178" spans="1:7" x14ac:dyDescent="0.35">
      <c r="A178" s="13"/>
      <c r="B178" s="3"/>
      <c r="C178" s="1" t="s">
        <v>20</v>
      </c>
      <c r="D178" s="14">
        <v>4129.53</v>
      </c>
      <c r="E178" s="14">
        <v>4046.94</v>
      </c>
      <c r="F178" s="14">
        <v>0</v>
      </c>
      <c r="G178" s="15">
        <v>8518.86</v>
      </c>
    </row>
    <row r="179" spans="1:7" x14ac:dyDescent="0.35">
      <c r="A179" s="13"/>
      <c r="B179" s="3"/>
      <c r="C179" s="1" t="s">
        <v>21</v>
      </c>
      <c r="D179" s="14">
        <v>517.65</v>
      </c>
      <c r="E179" s="14">
        <v>507.3</v>
      </c>
      <c r="F179" s="14">
        <v>0</v>
      </c>
      <c r="G179" s="15">
        <v>2881.2</v>
      </c>
    </row>
    <row r="180" spans="1:7" x14ac:dyDescent="0.35">
      <c r="A180" s="13"/>
      <c r="B180" s="3"/>
      <c r="C180" s="1" t="s">
        <v>22</v>
      </c>
      <c r="D180" s="14">
        <v>1873.21</v>
      </c>
      <c r="E180" s="14">
        <v>1835.75</v>
      </c>
      <c r="F180" s="14">
        <v>0</v>
      </c>
      <c r="G180" s="15">
        <v>6389.39</v>
      </c>
    </row>
    <row r="181" spans="1:7" x14ac:dyDescent="0.35">
      <c r="A181" s="13"/>
      <c r="B181" s="3"/>
      <c r="C181" s="1" t="s">
        <v>23</v>
      </c>
      <c r="D181" s="14">
        <v>14.75</v>
      </c>
      <c r="E181" s="14">
        <v>14.46</v>
      </c>
      <c r="F181" s="14">
        <v>0</v>
      </c>
      <c r="G181" s="15">
        <v>2085.29</v>
      </c>
    </row>
    <row r="182" spans="1:7" x14ac:dyDescent="0.35">
      <c r="A182" s="13"/>
      <c r="B182" s="3"/>
      <c r="C182" s="1" t="s">
        <v>24</v>
      </c>
      <c r="D182" s="14">
        <v>1693.07</v>
      </c>
      <c r="E182" s="14">
        <v>1659.21</v>
      </c>
      <c r="F182" s="14">
        <v>0</v>
      </c>
      <c r="G182" s="15">
        <v>32357.9</v>
      </c>
    </row>
    <row r="183" spans="1:7" x14ac:dyDescent="0.35">
      <c r="A183" s="16"/>
      <c r="B183" s="17"/>
      <c r="C183" s="18" t="s">
        <v>25</v>
      </c>
      <c r="D183" s="19">
        <v>0</v>
      </c>
      <c r="E183" s="19">
        <v>0</v>
      </c>
      <c r="F183" s="19">
        <v>0</v>
      </c>
      <c r="G183" s="20">
        <v>5913</v>
      </c>
    </row>
    <row r="184" spans="1:7" x14ac:dyDescent="0.35">
      <c r="B184" s="3"/>
    </row>
    <row r="185" spans="1:7" x14ac:dyDescent="0.35">
      <c r="A185" s="8">
        <v>790</v>
      </c>
      <c r="B185" s="9" t="s">
        <v>43</v>
      </c>
      <c r="C185" s="10" t="s">
        <v>30</v>
      </c>
      <c r="D185" s="11">
        <v>117990.71</v>
      </c>
      <c r="E185" s="11">
        <v>115630.9</v>
      </c>
      <c r="F185" s="11">
        <v>6342.27</v>
      </c>
      <c r="G185" s="12">
        <v>384767.43</v>
      </c>
    </row>
    <row r="186" spans="1:7" x14ac:dyDescent="0.35">
      <c r="A186" s="13"/>
      <c r="B186" s="3"/>
      <c r="C186" s="1" t="s">
        <v>18</v>
      </c>
      <c r="D186" s="14">
        <v>83741.119999999995</v>
      </c>
      <c r="E186" s="14">
        <v>82066.3</v>
      </c>
      <c r="F186" s="14">
        <v>3340.32</v>
      </c>
      <c r="G186" s="15">
        <v>300743.43</v>
      </c>
    </row>
    <row r="187" spans="1:7" x14ac:dyDescent="0.35">
      <c r="A187" s="13"/>
      <c r="B187" s="3"/>
      <c r="C187" s="1" t="s">
        <v>19</v>
      </c>
      <c r="D187" s="14">
        <v>0</v>
      </c>
      <c r="E187" s="14">
        <v>0</v>
      </c>
      <c r="F187" s="14">
        <v>0</v>
      </c>
      <c r="G187" s="15">
        <v>0</v>
      </c>
    </row>
    <row r="188" spans="1:7" x14ac:dyDescent="0.35">
      <c r="A188" s="13"/>
      <c r="B188" s="3"/>
      <c r="C188" s="1" t="s">
        <v>20</v>
      </c>
      <c r="D188" s="14">
        <v>11999.92</v>
      </c>
      <c r="E188" s="14">
        <v>11759.92</v>
      </c>
      <c r="F188" s="14">
        <v>96.99</v>
      </c>
      <c r="G188" s="15">
        <v>17217.52</v>
      </c>
    </row>
    <row r="189" spans="1:7" x14ac:dyDescent="0.35">
      <c r="A189" s="13"/>
      <c r="B189" s="3"/>
      <c r="C189" s="1" t="s">
        <v>21</v>
      </c>
      <c r="D189" s="14">
        <v>317.35000000000002</v>
      </c>
      <c r="E189" s="14">
        <v>311</v>
      </c>
      <c r="F189" s="14">
        <v>103.53</v>
      </c>
      <c r="G189" s="15">
        <v>3026.62</v>
      </c>
    </row>
    <row r="190" spans="1:7" x14ac:dyDescent="0.35">
      <c r="A190" s="13"/>
      <c r="B190" s="3"/>
      <c r="C190" s="1" t="s">
        <v>22</v>
      </c>
      <c r="D190" s="14">
        <v>6151.62</v>
      </c>
      <c r="E190" s="14">
        <v>6028.59</v>
      </c>
      <c r="F190" s="14">
        <v>2801.43</v>
      </c>
      <c r="G190" s="15">
        <v>10888.73</v>
      </c>
    </row>
    <row r="191" spans="1:7" x14ac:dyDescent="0.35">
      <c r="A191" s="13"/>
      <c r="B191" s="3"/>
      <c r="C191" s="1" t="s">
        <v>23</v>
      </c>
      <c r="D191" s="14">
        <v>495.74</v>
      </c>
      <c r="E191" s="14">
        <v>485.83</v>
      </c>
      <c r="F191" s="14">
        <v>0</v>
      </c>
      <c r="G191" s="15">
        <v>1546.04</v>
      </c>
    </row>
    <row r="192" spans="1:7" x14ac:dyDescent="0.35">
      <c r="A192" s="13"/>
      <c r="B192" s="3"/>
      <c r="C192" s="1" t="s">
        <v>24</v>
      </c>
      <c r="D192" s="14">
        <v>15041.09</v>
      </c>
      <c r="E192" s="14">
        <v>14740.27</v>
      </c>
      <c r="F192" s="14">
        <v>0</v>
      </c>
      <c r="G192" s="15">
        <v>49186.16</v>
      </c>
    </row>
    <row r="193" spans="1:7" x14ac:dyDescent="0.35">
      <c r="A193" s="16"/>
      <c r="B193" s="17"/>
      <c r="C193" s="18" t="s">
        <v>25</v>
      </c>
      <c r="D193" s="19">
        <v>243.87</v>
      </c>
      <c r="E193" s="19">
        <v>238.99</v>
      </c>
      <c r="F193" s="19">
        <v>0</v>
      </c>
      <c r="G193" s="20">
        <v>2158.9299999999998</v>
      </c>
    </row>
    <row r="194" spans="1:7" x14ac:dyDescent="0.35">
      <c r="B194" s="3"/>
    </row>
    <row r="195" spans="1:7" x14ac:dyDescent="0.35">
      <c r="A195" s="8">
        <v>791</v>
      </c>
      <c r="B195" s="9" t="s">
        <v>44</v>
      </c>
      <c r="C195" s="10" t="s">
        <v>30</v>
      </c>
      <c r="D195" s="11">
        <v>25743.56</v>
      </c>
      <c r="E195" s="11">
        <v>25228.69</v>
      </c>
      <c r="F195" s="11">
        <v>3668.06</v>
      </c>
      <c r="G195" s="12">
        <v>99158.79</v>
      </c>
    </row>
    <row r="196" spans="1:7" x14ac:dyDescent="0.35">
      <c r="A196" s="13"/>
      <c r="B196" s="3"/>
      <c r="C196" s="1" t="s">
        <v>18</v>
      </c>
      <c r="D196" s="14">
        <v>18352.89</v>
      </c>
      <c r="E196" s="14">
        <v>17985.830000000002</v>
      </c>
      <c r="F196" s="14">
        <v>2120.84</v>
      </c>
      <c r="G196" s="15">
        <v>83768.639999999999</v>
      </c>
    </row>
    <row r="197" spans="1:7" x14ac:dyDescent="0.35">
      <c r="A197" s="13"/>
      <c r="B197" s="3"/>
      <c r="C197" s="1" t="s">
        <v>19</v>
      </c>
      <c r="D197" s="14">
        <v>0</v>
      </c>
      <c r="E197" s="14">
        <v>0</v>
      </c>
      <c r="F197" s="14">
        <v>0</v>
      </c>
      <c r="G197" s="15">
        <v>0</v>
      </c>
    </row>
    <row r="198" spans="1:7" x14ac:dyDescent="0.35">
      <c r="A198" s="13"/>
      <c r="B198" s="3"/>
      <c r="C198" s="1" t="s">
        <v>20</v>
      </c>
      <c r="D198" s="14">
        <v>139.08000000000001</v>
      </c>
      <c r="E198" s="14">
        <v>136.30000000000001</v>
      </c>
      <c r="F198" s="14">
        <v>44.8</v>
      </c>
      <c r="G198" s="15">
        <v>1936.24</v>
      </c>
    </row>
    <row r="199" spans="1:7" x14ac:dyDescent="0.35">
      <c r="A199" s="13"/>
      <c r="B199" s="3"/>
      <c r="C199" s="1" t="s">
        <v>21</v>
      </c>
      <c r="D199" s="14">
        <v>103.85</v>
      </c>
      <c r="E199" s="14">
        <v>101.77</v>
      </c>
      <c r="F199" s="14">
        <v>0</v>
      </c>
      <c r="G199" s="15">
        <v>665.64</v>
      </c>
    </row>
    <row r="200" spans="1:7" x14ac:dyDescent="0.35">
      <c r="A200" s="13"/>
      <c r="B200" s="3"/>
      <c r="C200" s="1" t="s">
        <v>22</v>
      </c>
      <c r="D200" s="14">
        <v>4335.9399999999996</v>
      </c>
      <c r="E200" s="14">
        <v>4249.22</v>
      </c>
      <c r="F200" s="14">
        <v>1358.98</v>
      </c>
      <c r="G200" s="15">
        <v>5535.92</v>
      </c>
    </row>
    <row r="201" spans="1:7" x14ac:dyDescent="0.35">
      <c r="A201" s="13"/>
      <c r="B201" s="3"/>
      <c r="C201" s="1" t="s">
        <v>23</v>
      </c>
      <c r="D201" s="14">
        <v>178.6</v>
      </c>
      <c r="E201" s="14">
        <v>175.03</v>
      </c>
      <c r="F201" s="14">
        <v>0</v>
      </c>
      <c r="G201" s="15">
        <v>106.45</v>
      </c>
    </row>
    <row r="202" spans="1:7" x14ac:dyDescent="0.35">
      <c r="A202" s="13"/>
      <c r="B202" s="3"/>
      <c r="C202" s="1" t="s">
        <v>24</v>
      </c>
      <c r="D202" s="14">
        <v>2633.2</v>
      </c>
      <c r="E202" s="14">
        <v>2580.54</v>
      </c>
      <c r="F202" s="14">
        <v>143.44</v>
      </c>
      <c r="G202" s="15">
        <v>6934.1</v>
      </c>
    </row>
    <row r="203" spans="1:7" x14ac:dyDescent="0.35">
      <c r="A203" s="16"/>
      <c r="B203" s="17"/>
      <c r="C203" s="18" t="s">
        <v>25</v>
      </c>
      <c r="D203" s="19">
        <v>0</v>
      </c>
      <c r="E203" s="19">
        <v>0</v>
      </c>
      <c r="F203" s="19">
        <v>0</v>
      </c>
      <c r="G203" s="20">
        <v>211.8</v>
      </c>
    </row>
    <row r="204" spans="1:7" x14ac:dyDescent="0.35">
      <c r="B204" s="3"/>
    </row>
    <row r="205" spans="1:7" x14ac:dyDescent="0.35">
      <c r="A205" s="8">
        <v>792</v>
      </c>
      <c r="B205" s="9" t="s">
        <v>45</v>
      </c>
      <c r="C205" s="10" t="s">
        <v>30</v>
      </c>
      <c r="D205" s="11">
        <v>5326.42</v>
      </c>
      <c r="E205" s="11">
        <v>5219.8900000000003</v>
      </c>
      <c r="F205" s="11">
        <v>2687.13</v>
      </c>
      <c r="G205" s="12">
        <v>107527.72</v>
      </c>
    </row>
    <row r="206" spans="1:7" x14ac:dyDescent="0.35">
      <c r="A206" s="13"/>
      <c r="B206" s="3"/>
      <c r="C206" s="1" t="s">
        <v>18</v>
      </c>
      <c r="D206" s="14">
        <v>3536.82</v>
      </c>
      <c r="E206" s="14">
        <v>3466.08</v>
      </c>
      <c r="F206" s="14">
        <v>1071.76</v>
      </c>
      <c r="G206" s="15">
        <v>87283.17</v>
      </c>
    </row>
    <row r="207" spans="1:7" x14ac:dyDescent="0.35">
      <c r="A207" s="13"/>
      <c r="B207" s="3"/>
      <c r="C207" s="1" t="s">
        <v>19</v>
      </c>
      <c r="D207" s="14">
        <v>0</v>
      </c>
      <c r="E207" s="14">
        <v>0</v>
      </c>
      <c r="F207" s="14">
        <v>0</v>
      </c>
      <c r="G207" s="15">
        <v>0</v>
      </c>
    </row>
    <row r="208" spans="1:7" x14ac:dyDescent="0.35">
      <c r="A208" s="13"/>
      <c r="B208" s="3"/>
      <c r="C208" s="1" t="s">
        <v>20</v>
      </c>
      <c r="D208" s="14">
        <v>70.2</v>
      </c>
      <c r="E208" s="14">
        <v>68.8</v>
      </c>
      <c r="F208" s="14">
        <v>151.97999999999999</v>
      </c>
      <c r="G208" s="15">
        <v>2524.56</v>
      </c>
    </row>
    <row r="209" spans="1:7" x14ac:dyDescent="0.35">
      <c r="A209" s="13"/>
      <c r="B209" s="3"/>
      <c r="C209" s="1" t="s">
        <v>21</v>
      </c>
      <c r="D209" s="14">
        <v>0</v>
      </c>
      <c r="E209" s="14">
        <v>0</v>
      </c>
      <c r="F209" s="14">
        <v>0</v>
      </c>
      <c r="G209" s="15">
        <v>1380.68</v>
      </c>
    </row>
    <row r="210" spans="1:7" x14ac:dyDescent="0.35">
      <c r="A210" s="13"/>
      <c r="B210" s="3"/>
      <c r="C210" s="1" t="s">
        <v>22</v>
      </c>
      <c r="D210" s="14">
        <v>1528.03</v>
      </c>
      <c r="E210" s="14">
        <v>1497.47</v>
      </c>
      <c r="F210" s="14">
        <v>1358.98</v>
      </c>
      <c r="G210" s="15">
        <v>6851.24</v>
      </c>
    </row>
    <row r="211" spans="1:7" x14ac:dyDescent="0.35">
      <c r="A211" s="13"/>
      <c r="B211" s="3"/>
      <c r="C211" s="1" t="s">
        <v>23</v>
      </c>
      <c r="D211" s="14">
        <v>0</v>
      </c>
      <c r="E211" s="14">
        <v>0</v>
      </c>
      <c r="F211" s="14">
        <v>31.91</v>
      </c>
      <c r="G211" s="15">
        <v>190.49</v>
      </c>
    </row>
    <row r="212" spans="1:7" x14ac:dyDescent="0.35">
      <c r="A212" s="13"/>
      <c r="B212" s="3"/>
      <c r="C212" s="1" t="s">
        <v>24</v>
      </c>
      <c r="D212" s="14">
        <v>191.37</v>
      </c>
      <c r="E212" s="14">
        <v>187.54</v>
      </c>
      <c r="F212" s="14">
        <v>72.5</v>
      </c>
      <c r="G212" s="15">
        <v>9297.58</v>
      </c>
    </row>
    <row r="213" spans="1:7" x14ac:dyDescent="0.35">
      <c r="A213" s="16"/>
      <c r="B213" s="17"/>
      <c r="C213" s="18" t="s">
        <v>25</v>
      </c>
      <c r="D213" s="19">
        <v>0</v>
      </c>
      <c r="E213" s="19">
        <v>0</v>
      </c>
      <c r="F213" s="19">
        <v>0</v>
      </c>
      <c r="G213" s="20">
        <v>0</v>
      </c>
    </row>
    <row r="214" spans="1:7" x14ac:dyDescent="0.35">
      <c r="B214" s="3"/>
    </row>
    <row r="215" spans="1:7" x14ac:dyDescent="0.35">
      <c r="A215" s="8">
        <v>793</v>
      </c>
      <c r="B215" s="10" t="s">
        <v>46</v>
      </c>
      <c r="C215" s="10" t="s">
        <v>30</v>
      </c>
      <c r="D215" s="11">
        <v>5104.96</v>
      </c>
      <c r="E215" s="11">
        <v>5002.8599999999997</v>
      </c>
      <c r="F215" s="11">
        <v>2410.81</v>
      </c>
      <c r="G215" s="12">
        <v>133285.97</v>
      </c>
    </row>
    <row r="216" spans="1:7" x14ac:dyDescent="0.35">
      <c r="A216" s="13"/>
      <c r="B216" s="3"/>
      <c r="C216" s="1" t="s">
        <v>18</v>
      </c>
      <c r="D216" s="14">
        <v>3022.2</v>
      </c>
      <c r="E216" s="14">
        <v>2961.76</v>
      </c>
      <c r="F216" s="14">
        <v>1007.4</v>
      </c>
      <c r="G216" s="15">
        <v>93584.37</v>
      </c>
    </row>
    <row r="217" spans="1:7" x14ac:dyDescent="0.35">
      <c r="A217" s="13"/>
      <c r="B217" s="3"/>
      <c r="C217" s="1" t="s">
        <v>19</v>
      </c>
      <c r="D217" s="14">
        <v>0</v>
      </c>
      <c r="E217" s="14">
        <v>0</v>
      </c>
      <c r="F217" s="14">
        <v>0</v>
      </c>
      <c r="G217" s="15">
        <v>4517.29</v>
      </c>
    </row>
    <row r="218" spans="1:7" x14ac:dyDescent="0.35">
      <c r="A218" s="13"/>
      <c r="B218" s="3"/>
      <c r="C218" s="1" t="s">
        <v>20</v>
      </c>
      <c r="D218" s="14">
        <v>96.99</v>
      </c>
      <c r="E218" s="14">
        <v>95.05</v>
      </c>
      <c r="F218" s="14">
        <v>44.8</v>
      </c>
      <c r="G218" s="15">
        <v>6741.11</v>
      </c>
    </row>
    <row r="219" spans="1:7" x14ac:dyDescent="0.35">
      <c r="A219" s="13"/>
      <c r="B219" s="3"/>
      <c r="C219" s="1" t="s">
        <v>21</v>
      </c>
      <c r="D219" s="14">
        <v>0</v>
      </c>
      <c r="E219" s="14">
        <v>0</v>
      </c>
      <c r="F219" s="14">
        <v>0</v>
      </c>
      <c r="G219" s="15">
        <v>2792.76</v>
      </c>
    </row>
    <row r="220" spans="1:7" x14ac:dyDescent="0.35">
      <c r="A220" s="13"/>
      <c r="B220" s="3"/>
      <c r="C220" s="1" t="s">
        <v>22</v>
      </c>
      <c r="D220" s="14">
        <v>1292.72</v>
      </c>
      <c r="E220" s="14">
        <v>1266.8699999999999</v>
      </c>
      <c r="F220" s="14">
        <v>1290.46</v>
      </c>
      <c r="G220" s="15">
        <v>8009.15</v>
      </c>
    </row>
    <row r="221" spans="1:7" x14ac:dyDescent="0.35">
      <c r="A221" s="13"/>
      <c r="B221" s="3"/>
      <c r="C221" s="1" t="s">
        <v>23</v>
      </c>
      <c r="D221" s="14">
        <v>0</v>
      </c>
      <c r="E221" s="14">
        <v>0</v>
      </c>
      <c r="F221" s="14">
        <v>0</v>
      </c>
      <c r="G221" s="15">
        <v>2658.86</v>
      </c>
    </row>
    <row r="222" spans="1:7" x14ac:dyDescent="0.35">
      <c r="A222" s="13"/>
      <c r="B222" s="3"/>
      <c r="C222" s="1" t="s">
        <v>24</v>
      </c>
      <c r="D222" s="14">
        <v>136.30000000000001</v>
      </c>
      <c r="E222" s="14">
        <v>133.57</v>
      </c>
      <c r="F222" s="14">
        <v>68.150000000000006</v>
      </c>
      <c r="G222" s="15">
        <v>14747.56</v>
      </c>
    </row>
    <row r="223" spans="1:7" x14ac:dyDescent="0.35">
      <c r="A223" s="16"/>
      <c r="B223" s="17"/>
      <c r="C223" s="18" t="s">
        <v>25</v>
      </c>
      <c r="D223" s="19">
        <v>556.75</v>
      </c>
      <c r="E223" s="19">
        <v>545.62</v>
      </c>
      <c r="F223" s="19">
        <v>0</v>
      </c>
      <c r="G223" s="20">
        <v>234.87</v>
      </c>
    </row>
    <row r="224" spans="1:7" x14ac:dyDescent="0.35">
      <c r="B224" s="3"/>
    </row>
    <row r="225" spans="1:7" x14ac:dyDescent="0.35">
      <c r="A225" s="8">
        <v>794</v>
      </c>
      <c r="B225" s="10" t="s">
        <v>47</v>
      </c>
      <c r="C225" s="10" t="s">
        <v>30</v>
      </c>
      <c r="D225" s="11">
        <v>3972.32</v>
      </c>
      <c r="E225" s="11">
        <v>3892.87</v>
      </c>
      <c r="F225" s="11">
        <v>1274.24</v>
      </c>
      <c r="G225" s="12">
        <v>77338.3</v>
      </c>
    </row>
    <row r="226" spans="1:7" x14ac:dyDescent="0.35">
      <c r="A226" s="13"/>
      <c r="B226" s="3"/>
      <c r="C226" s="1" t="s">
        <v>18</v>
      </c>
      <c r="D226" s="14">
        <v>2250.6999999999998</v>
      </c>
      <c r="E226" s="14">
        <v>2205.69</v>
      </c>
      <c r="F226" s="14">
        <v>1007.4</v>
      </c>
      <c r="G226" s="15">
        <v>45334.84</v>
      </c>
    </row>
    <row r="227" spans="1:7" x14ac:dyDescent="0.35">
      <c r="A227" s="13"/>
      <c r="B227" s="3"/>
      <c r="C227" s="1" t="s">
        <v>19</v>
      </c>
      <c r="D227" s="14">
        <v>0</v>
      </c>
      <c r="E227" s="14">
        <v>0</v>
      </c>
      <c r="F227" s="14">
        <v>0</v>
      </c>
      <c r="G227" s="15">
        <v>0</v>
      </c>
    </row>
    <row r="228" spans="1:7" x14ac:dyDescent="0.35">
      <c r="A228" s="13"/>
      <c r="B228" s="3"/>
      <c r="C228" s="1" t="s">
        <v>20</v>
      </c>
      <c r="D228" s="14">
        <v>151.97999999999999</v>
      </c>
      <c r="E228" s="14">
        <v>148.94</v>
      </c>
      <c r="F228" s="14">
        <v>96.99</v>
      </c>
      <c r="G228" s="15">
        <v>2990.87</v>
      </c>
    </row>
    <row r="229" spans="1:7" x14ac:dyDescent="0.35">
      <c r="A229" s="13"/>
      <c r="B229" s="3"/>
      <c r="C229" s="1" t="s">
        <v>21</v>
      </c>
      <c r="D229" s="14">
        <v>0</v>
      </c>
      <c r="E229" s="14">
        <v>0</v>
      </c>
      <c r="F229" s="14">
        <v>0</v>
      </c>
      <c r="G229" s="15">
        <v>3187.57</v>
      </c>
    </row>
    <row r="230" spans="1:7" x14ac:dyDescent="0.35">
      <c r="A230" s="13"/>
      <c r="B230" s="3"/>
      <c r="C230" s="1" t="s">
        <v>22</v>
      </c>
      <c r="D230" s="14">
        <v>1386.97</v>
      </c>
      <c r="E230" s="14">
        <v>1359.23</v>
      </c>
      <c r="F230" s="14">
        <v>101.7</v>
      </c>
      <c r="G230" s="15">
        <v>7120.03</v>
      </c>
    </row>
    <row r="231" spans="1:7" x14ac:dyDescent="0.35">
      <c r="A231" s="13"/>
      <c r="B231" s="3"/>
      <c r="C231" s="1" t="s">
        <v>23</v>
      </c>
      <c r="D231" s="14">
        <v>0</v>
      </c>
      <c r="E231" s="14">
        <v>0</v>
      </c>
      <c r="F231" s="14">
        <v>0</v>
      </c>
      <c r="G231" s="15">
        <v>669.72</v>
      </c>
    </row>
    <row r="232" spans="1:7" x14ac:dyDescent="0.35">
      <c r="A232" s="13"/>
      <c r="B232" s="3"/>
      <c r="C232" s="1" t="s">
        <v>24</v>
      </c>
      <c r="D232" s="14">
        <v>182.67</v>
      </c>
      <c r="E232" s="14">
        <v>179.02</v>
      </c>
      <c r="F232" s="14">
        <v>68.150000000000006</v>
      </c>
      <c r="G232" s="15">
        <v>8573.51</v>
      </c>
    </row>
    <row r="233" spans="1:7" x14ac:dyDescent="0.35">
      <c r="A233" s="16"/>
      <c r="B233" s="17"/>
      <c r="C233" s="18" t="s">
        <v>25</v>
      </c>
      <c r="D233" s="19">
        <v>0</v>
      </c>
      <c r="E233" s="19">
        <v>0</v>
      </c>
      <c r="F233" s="19">
        <v>0</v>
      </c>
      <c r="G233" s="20">
        <v>9461.76</v>
      </c>
    </row>
    <row r="234" spans="1:7" x14ac:dyDescent="0.35">
      <c r="B234" s="3"/>
    </row>
    <row r="235" spans="1:7" x14ac:dyDescent="0.35">
      <c r="A235" s="8">
        <v>795</v>
      </c>
      <c r="B235" s="9" t="s">
        <v>48</v>
      </c>
      <c r="C235" s="10" t="s">
        <v>30</v>
      </c>
      <c r="D235" s="11">
        <v>3822.31</v>
      </c>
      <c r="E235" s="11">
        <v>3745.86</v>
      </c>
      <c r="F235" s="11">
        <v>1363.14</v>
      </c>
      <c r="G235" s="12">
        <v>22422.44</v>
      </c>
    </row>
    <row r="236" spans="1:7" x14ac:dyDescent="0.35">
      <c r="A236" s="13"/>
      <c r="B236" s="3"/>
      <c r="C236" s="1" t="s">
        <v>18</v>
      </c>
      <c r="D236" s="14">
        <v>2120.84</v>
      </c>
      <c r="E236" s="14">
        <v>2078.42</v>
      </c>
      <c r="F236" s="14">
        <v>1069.75</v>
      </c>
      <c r="G236" s="15">
        <v>18162.91</v>
      </c>
    </row>
    <row r="237" spans="1:7" x14ac:dyDescent="0.35">
      <c r="A237" s="13"/>
      <c r="B237" s="3"/>
      <c r="C237" s="1" t="s">
        <v>19</v>
      </c>
      <c r="D237" s="14">
        <v>0</v>
      </c>
      <c r="E237" s="14">
        <v>0</v>
      </c>
      <c r="F237" s="14">
        <v>0</v>
      </c>
      <c r="G237" s="15">
        <v>0</v>
      </c>
    </row>
    <row r="238" spans="1:7" x14ac:dyDescent="0.35">
      <c r="A238" s="13"/>
      <c r="B238" s="3"/>
      <c r="C238" s="1" t="s">
        <v>20</v>
      </c>
      <c r="D238" s="14">
        <v>242.21</v>
      </c>
      <c r="E238" s="14">
        <v>237.37</v>
      </c>
      <c r="F238" s="14">
        <v>63.45</v>
      </c>
      <c r="G238" s="15">
        <v>163.36000000000001</v>
      </c>
    </row>
    <row r="239" spans="1:7" x14ac:dyDescent="0.35">
      <c r="A239" s="13"/>
      <c r="B239" s="3"/>
      <c r="C239" s="1" t="s">
        <v>21</v>
      </c>
      <c r="D239" s="14">
        <v>0</v>
      </c>
      <c r="E239" s="14">
        <v>0</v>
      </c>
      <c r="F239" s="14">
        <v>0</v>
      </c>
      <c r="G239" s="15">
        <v>123.89</v>
      </c>
    </row>
    <row r="240" spans="1:7" x14ac:dyDescent="0.35">
      <c r="A240" s="13"/>
      <c r="B240" s="3"/>
      <c r="C240" s="1" t="s">
        <v>22</v>
      </c>
      <c r="D240" s="14">
        <v>1387.54</v>
      </c>
      <c r="E240" s="14">
        <v>1359.79</v>
      </c>
      <c r="F240" s="14">
        <v>0</v>
      </c>
      <c r="G240" s="15">
        <v>3497.54</v>
      </c>
    </row>
    <row r="241" spans="1:7" x14ac:dyDescent="0.35">
      <c r="A241" s="13"/>
      <c r="B241" s="3"/>
      <c r="C241" s="1" t="s">
        <v>23</v>
      </c>
      <c r="D241" s="14">
        <v>0</v>
      </c>
      <c r="E241" s="14">
        <v>0</v>
      </c>
      <c r="F241" s="14">
        <v>0</v>
      </c>
      <c r="G241" s="15">
        <v>198.81</v>
      </c>
    </row>
    <row r="242" spans="1:7" x14ac:dyDescent="0.35">
      <c r="A242" s="13"/>
      <c r="B242" s="3"/>
      <c r="C242" s="1" t="s">
        <v>24</v>
      </c>
      <c r="D242" s="14">
        <v>71.72</v>
      </c>
      <c r="E242" s="14">
        <v>70.290000000000006</v>
      </c>
      <c r="F242" s="14">
        <v>229.94</v>
      </c>
      <c r="G242" s="15">
        <v>275.93</v>
      </c>
    </row>
    <row r="243" spans="1:7" x14ac:dyDescent="0.35">
      <c r="A243" s="16"/>
      <c r="B243" s="17"/>
      <c r="C243" s="18" t="s">
        <v>25</v>
      </c>
      <c r="D243" s="19">
        <v>0</v>
      </c>
      <c r="E243" s="19">
        <v>0</v>
      </c>
      <c r="F243" s="19">
        <v>0</v>
      </c>
      <c r="G243" s="20">
        <v>0</v>
      </c>
    </row>
    <row r="244" spans="1:7" x14ac:dyDescent="0.35">
      <c r="B244" s="3"/>
    </row>
    <row r="245" spans="1:7" ht="29" x14ac:dyDescent="0.35">
      <c r="A245" s="8">
        <v>805</v>
      </c>
      <c r="B245" s="9" t="s">
        <v>49</v>
      </c>
      <c r="C245" s="10" t="s">
        <v>30</v>
      </c>
      <c r="D245" s="11">
        <v>10003.98</v>
      </c>
      <c r="E245" s="11">
        <v>9803.9</v>
      </c>
      <c r="F245" s="11">
        <v>6509.67</v>
      </c>
      <c r="G245" s="12">
        <v>95683.95</v>
      </c>
    </row>
    <row r="246" spans="1:7" x14ac:dyDescent="0.35">
      <c r="A246" s="13"/>
      <c r="B246" s="3"/>
      <c r="C246" s="1" t="s">
        <v>18</v>
      </c>
      <c r="D246" s="14">
        <v>2493.0700000000002</v>
      </c>
      <c r="E246" s="14">
        <v>2443.21</v>
      </c>
      <c r="F246" s="14">
        <v>1468.77</v>
      </c>
      <c r="G246" s="15">
        <v>76784.91</v>
      </c>
    </row>
    <row r="247" spans="1:7" x14ac:dyDescent="0.35">
      <c r="A247" s="13"/>
      <c r="B247" s="3"/>
      <c r="C247" s="1" t="s">
        <v>19</v>
      </c>
      <c r="D247" s="14">
        <v>0</v>
      </c>
      <c r="E247" s="14">
        <v>0</v>
      </c>
      <c r="F247" s="14">
        <v>0</v>
      </c>
      <c r="G247" s="15">
        <v>0</v>
      </c>
    </row>
    <row r="248" spans="1:7" x14ac:dyDescent="0.35">
      <c r="A248" s="13"/>
      <c r="B248" s="3"/>
      <c r="C248" s="1" t="s">
        <v>20</v>
      </c>
      <c r="D248" s="14">
        <v>945.59</v>
      </c>
      <c r="E248" s="14">
        <v>926.68</v>
      </c>
      <c r="F248" s="14">
        <v>107.28</v>
      </c>
      <c r="G248" s="15">
        <v>991.54</v>
      </c>
    </row>
    <row r="249" spans="1:7" x14ac:dyDescent="0.35">
      <c r="A249" s="13"/>
      <c r="B249" s="3"/>
      <c r="C249" s="1" t="s">
        <v>21</v>
      </c>
      <c r="D249" s="14">
        <v>0</v>
      </c>
      <c r="E249" s="14">
        <v>0</v>
      </c>
      <c r="F249" s="14">
        <v>0</v>
      </c>
      <c r="G249" s="15">
        <v>9038.51</v>
      </c>
    </row>
    <row r="250" spans="1:7" x14ac:dyDescent="0.35">
      <c r="A250" s="13"/>
      <c r="B250" s="3"/>
      <c r="C250" s="1" t="s">
        <v>22</v>
      </c>
      <c r="D250" s="14">
        <v>464.7</v>
      </c>
      <c r="E250" s="14">
        <v>455.41</v>
      </c>
      <c r="F250" s="14">
        <v>138.13</v>
      </c>
      <c r="G250" s="15">
        <v>2524.7199999999998</v>
      </c>
    </row>
    <row r="251" spans="1:7" x14ac:dyDescent="0.35">
      <c r="A251" s="13"/>
      <c r="B251" s="3"/>
      <c r="C251" s="1" t="s">
        <v>23</v>
      </c>
      <c r="D251" s="14">
        <v>144.41999999999999</v>
      </c>
      <c r="E251" s="14">
        <v>141.53</v>
      </c>
      <c r="F251" s="14">
        <v>0</v>
      </c>
      <c r="G251" s="15">
        <v>74.27</v>
      </c>
    </row>
    <row r="252" spans="1:7" x14ac:dyDescent="0.35">
      <c r="A252" s="13"/>
      <c r="B252" s="3"/>
      <c r="C252" s="1" t="s">
        <v>24</v>
      </c>
      <c r="D252" s="14">
        <v>0</v>
      </c>
      <c r="E252" s="14">
        <v>0</v>
      </c>
      <c r="F252" s="14">
        <v>0</v>
      </c>
      <c r="G252" s="15">
        <v>217.32</v>
      </c>
    </row>
    <row r="253" spans="1:7" x14ac:dyDescent="0.35">
      <c r="A253" s="16"/>
      <c r="B253" s="17"/>
      <c r="C253" s="18" t="s">
        <v>25</v>
      </c>
      <c r="D253" s="19">
        <v>5956.2</v>
      </c>
      <c r="E253" s="19">
        <v>5837.08</v>
      </c>
      <c r="F253" s="19">
        <v>4795.49</v>
      </c>
      <c r="G253" s="20">
        <v>6052.68</v>
      </c>
    </row>
    <row r="255" spans="1:7" ht="29" x14ac:dyDescent="0.35">
      <c r="A255" s="8">
        <v>806</v>
      </c>
      <c r="B255" s="9" t="s">
        <v>50</v>
      </c>
      <c r="C255" s="10" t="s">
        <v>30</v>
      </c>
      <c r="D255" s="11">
        <v>9913.43</v>
      </c>
      <c r="E255" s="11">
        <v>9715.16</v>
      </c>
      <c r="F255" s="11">
        <v>6075.82</v>
      </c>
      <c r="G255" s="12">
        <v>29601.07</v>
      </c>
    </row>
    <row r="256" spans="1:7" x14ac:dyDescent="0.35">
      <c r="A256" s="13"/>
      <c r="B256" s="3"/>
      <c r="C256" s="1" t="s">
        <v>18</v>
      </c>
      <c r="D256" s="14">
        <v>2698.45</v>
      </c>
      <c r="E256" s="14">
        <v>2644.48</v>
      </c>
      <c r="F256" s="14">
        <v>1446.93</v>
      </c>
      <c r="G256" s="15">
        <v>3517.37</v>
      </c>
    </row>
    <row r="257" spans="1:7" x14ac:dyDescent="0.35">
      <c r="A257" s="13"/>
      <c r="B257" s="3"/>
      <c r="C257" s="1" t="s">
        <v>19</v>
      </c>
      <c r="D257" s="14">
        <v>0</v>
      </c>
      <c r="E257" s="14">
        <v>0</v>
      </c>
      <c r="F257" s="14">
        <v>0</v>
      </c>
      <c r="G257" s="15">
        <v>9584.4</v>
      </c>
    </row>
    <row r="258" spans="1:7" x14ac:dyDescent="0.35">
      <c r="A258" s="13"/>
      <c r="B258" s="3"/>
      <c r="C258" s="1" t="s">
        <v>20</v>
      </c>
      <c r="D258" s="14">
        <v>337.42</v>
      </c>
      <c r="E258" s="14">
        <v>330.67</v>
      </c>
      <c r="F258" s="14">
        <v>23.48</v>
      </c>
      <c r="G258" s="15">
        <v>1565.81</v>
      </c>
    </row>
    <row r="259" spans="1:7" x14ac:dyDescent="0.35">
      <c r="A259" s="13"/>
      <c r="B259" s="3"/>
      <c r="C259" s="1" t="s">
        <v>21</v>
      </c>
      <c r="D259" s="14">
        <v>0</v>
      </c>
      <c r="E259" s="14">
        <v>0</v>
      </c>
      <c r="F259" s="14">
        <v>0</v>
      </c>
      <c r="G259" s="15">
        <v>0</v>
      </c>
    </row>
    <row r="260" spans="1:7" x14ac:dyDescent="0.35">
      <c r="A260" s="13"/>
      <c r="B260" s="3"/>
      <c r="C260" s="1" t="s">
        <v>22</v>
      </c>
      <c r="D260" s="14">
        <v>207.77</v>
      </c>
      <c r="E260" s="14">
        <v>203.61</v>
      </c>
      <c r="F260" s="14">
        <v>151.41999999999999</v>
      </c>
      <c r="G260" s="15">
        <v>3100.53</v>
      </c>
    </row>
    <row r="261" spans="1:7" x14ac:dyDescent="0.35">
      <c r="A261" s="13"/>
      <c r="B261" s="3"/>
      <c r="C261" s="1" t="s">
        <v>23</v>
      </c>
      <c r="D261" s="14">
        <v>0</v>
      </c>
      <c r="E261" s="14">
        <v>0</v>
      </c>
      <c r="F261" s="14">
        <v>0</v>
      </c>
      <c r="G261" s="15">
        <v>6305.77</v>
      </c>
    </row>
    <row r="262" spans="1:7" x14ac:dyDescent="0.35">
      <c r="A262" s="13"/>
      <c r="B262" s="3"/>
      <c r="C262" s="1" t="s">
        <v>24</v>
      </c>
      <c r="D262" s="14">
        <v>0</v>
      </c>
      <c r="E262" s="14">
        <v>0</v>
      </c>
      <c r="F262" s="14">
        <v>0</v>
      </c>
      <c r="G262" s="15">
        <v>0</v>
      </c>
    </row>
    <row r="263" spans="1:7" x14ac:dyDescent="0.35">
      <c r="A263" s="16"/>
      <c r="B263" s="17"/>
      <c r="C263" s="18" t="s">
        <v>25</v>
      </c>
      <c r="D263" s="19">
        <v>6669.79</v>
      </c>
      <c r="E263" s="19">
        <v>6536.39</v>
      </c>
      <c r="F263" s="19">
        <v>4453.99</v>
      </c>
      <c r="G263" s="20">
        <v>5527.19</v>
      </c>
    </row>
    <row r="265" spans="1:7" ht="29" x14ac:dyDescent="0.35">
      <c r="A265" s="8">
        <v>807</v>
      </c>
      <c r="B265" s="9" t="s">
        <v>51</v>
      </c>
      <c r="C265" s="10" t="s">
        <v>30</v>
      </c>
      <c r="D265" s="11">
        <v>9535.23</v>
      </c>
      <c r="E265" s="11">
        <v>9344.5300000000007</v>
      </c>
      <c r="F265" s="11">
        <v>2663.52</v>
      </c>
      <c r="G265" s="12">
        <v>246529.1</v>
      </c>
    </row>
    <row r="266" spans="1:7" x14ac:dyDescent="0.35">
      <c r="A266" s="13"/>
      <c r="C266" s="1" t="s">
        <v>18</v>
      </c>
      <c r="D266" s="14">
        <v>2493.0700000000002</v>
      </c>
      <c r="E266" s="14">
        <v>2443.21</v>
      </c>
      <c r="F266" s="14">
        <v>2448.39</v>
      </c>
      <c r="G266" s="15">
        <v>1497</v>
      </c>
    </row>
    <row r="267" spans="1:7" x14ac:dyDescent="0.35">
      <c r="A267" s="13"/>
      <c r="C267" s="1" t="s">
        <v>19</v>
      </c>
      <c r="D267" s="14">
        <v>0</v>
      </c>
      <c r="E267" s="14">
        <v>0</v>
      </c>
      <c r="F267" s="14">
        <v>0</v>
      </c>
      <c r="G267" s="15">
        <v>0</v>
      </c>
    </row>
    <row r="268" spans="1:7" x14ac:dyDescent="0.35">
      <c r="A268" s="13"/>
      <c r="C268" s="1" t="s">
        <v>20</v>
      </c>
      <c r="D268" s="14">
        <v>165.76</v>
      </c>
      <c r="E268" s="14">
        <v>162.44</v>
      </c>
      <c r="F268" s="14">
        <v>5.86</v>
      </c>
      <c r="G268" s="15">
        <v>83.61</v>
      </c>
    </row>
    <row r="269" spans="1:7" x14ac:dyDescent="0.35">
      <c r="A269" s="13"/>
      <c r="C269" s="1" t="s">
        <v>21</v>
      </c>
      <c r="D269" s="14">
        <v>0</v>
      </c>
      <c r="E269" s="14">
        <v>0</v>
      </c>
      <c r="F269" s="14">
        <v>0</v>
      </c>
      <c r="G269" s="15">
        <v>0</v>
      </c>
    </row>
    <row r="270" spans="1:7" x14ac:dyDescent="0.35">
      <c r="A270" s="13"/>
      <c r="C270" s="1" t="s">
        <v>22</v>
      </c>
      <c r="D270" s="14">
        <v>154.62</v>
      </c>
      <c r="E270" s="14">
        <v>151.53</v>
      </c>
      <c r="F270" s="14">
        <v>209.27</v>
      </c>
      <c r="G270" s="15">
        <v>110.74</v>
      </c>
    </row>
    <row r="271" spans="1:7" x14ac:dyDescent="0.35">
      <c r="A271" s="13"/>
      <c r="C271" s="1" t="s">
        <v>23</v>
      </c>
      <c r="D271" s="14">
        <v>144.41999999999999</v>
      </c>
      <c r="E271" s="14">
        <v>141.53</v>
      </c>
      <c r="F271" s="14">
        <v>0</v>
      </c>
      <c r="G271" s="15">
        <v>238552.3</v>
      </c>
    </row>
    <row r="272" spans="1:7" x14ac:dyDescent="0.35">
      <c r="A272" s="13"/>
      <c r="C272" s="1" t="s">
        <v>24</v>
      </c>
      <c r="D272" s="14">
        <v>0</v>
      </c>
      <c r="E272" s="14">
        <v>0</v>
      </c>
      <c r="F272" s="14">
        <v>0</v>
      </c>
      <c r="G272" s="15">
        <v>0</v>
      </c>
    </row>
    <row r="273" spans="1:7" x14ac:dyDescent="0.35">
      <c r="A273" s="16"/>
      <c r="B273" s="18"/>
      <c r="C273" s="18" t="s">
        <v>25</v>
      </c>
      <c r="D273" s="19">
        <v>6577.36</v>
      </c>
      <c r="E273" s="19">
        <v>6445.81</v>
      </c>
      <c r="F273" s="19">
        <v>0</v>
      </c>
      <c r="G273" s="20">
        <v>6285.45</v>
      </c>
    </row>
    <row r="274" spans="1:7" x14ac:dyDescent="0.35">
      <c r="B274" s="3"/>
    </row>
    <row r="275" spans="1:7" ht="29" x14ac:dyDescent="0.35">
      <c r="A275" s="8">
        <v>833</v>
      </c>
      <c r="B275" s="9" t="s">
        <v>52</v>
      </c>
      <c r="C275" s="10" t="s">
        <v>30</v>
      </c>
      <c r="D275" s="11">
        <v>5057.1499999999996</v>
      </c>
      <c r="E275" s="11">
        <v>4956.01</v>
      </c>
      <c r="F275" s="11">
        <v>2419.39</v>
      </c>
      <c r="G275" s="12">
        <v>44544.24</v>
      </c>
    </row>
    <row r="276" spans="1:7" x14ac:dyDescent="0.35">
      <c r="A276" s="13"/>
      <c r="B276" s="3"/>
      <c r="C276" s="1" t="s">
        <v>18</v>
      </c>
      <c r="D276" s="14">
        <v>2555.94</v>
      </c>
      <c r="E276" s="14">
        <v>2504.8200000000002</v>
      </c>
      <c r="F276" s="14">
        <v>1440.96</v>
      </c>
      <c r="G276" s="15">
        <v>40352.230000000003</v>
      </c>
    </row>
    <row r="277" spans="1:7" x14ac:dyDescent="0.35">
      <c r="A277" s="13"/>
      <c r="B277" s="3"/>
      <c r="C277" s="1" t="s">
        <v>19</v>
      </c>
      <c r="D277" s="14">
        <v>0</v>
      </c>
      <c r="E277" s="14">
        <v>0</v>
      </c>
      <c r="F277" s="14">
        <v>0</v>
      </c>
      <c r="G277" s="15">
        <v>0</v>
      </c>
    </row>
    <row r="278" spans="1:7" x14ac:dyDescent="0.35">
      <c r="A278" s="13"/>
      <c r="B278" s="3"/>
      <c r="C278" s="1" t="s">
        <v>20</v>
      </c>
      <c r="D278" s="14">
        <v>223.48</v>
      </c>
      <c r="E278" s="14">
        <v>219.01</v>
      </c>
      <c r="F278" s="14">
        <v>425.08</v>
      </c>
      <c r="G278" s="15">
        <v>346.15</v>
      </c>
    </row>
    <row r="279" spans="1:7" x14ac:dyDescent="0.35">
      <c r="A279" s="13"/>
      <c r="B279" s="3"/>
      <c r="C279" s="1" t="s">
        <v>21</v>
      </c>
      <c r="D279" s="14">
        <v>0</v>
      </c>
      <c r="E279" s="14">
        <v>0</v>
      </c>
      <c r="F279" s="14">
        <v>0</v>
      </c>
      <c r="G279" s="15">
        <v>2340.94</v>
      </c>
    </row>
    <row r="280" spans="1:7" x14ac:dyDescent="0.35">
      <c r="A280" s="13"/>
      <c r="B280" s="3"/>
      <c r="C280" s="1" t="s">
        <v>22</v>
      </c>
      <c r="D280" s="14">
        <v>614.4</v>
      </c>
      <c r="E280" s="14">
        <v>602.11</v>
      </c>
      <c r="F280" s="14">
        <v>226.1</v>
      </c>
      <c r="G280" s="15">
        <v>968.32</v>
      </c>
    </row>
    <row r="281" spans="1:7" x14ac:dyDescent="0.35">
      <c r="A281" s="13"/>
      <c r="B281" s="3"/>
      <c r="C281" s="1" t="s">
        <v>23</v>
      </c>
      <c r="D281" s="14">
        <v>0</v>
      </c>
      <c r="E281" s="14">
        <v>0</v>
      </c>
      <c r="F281" s="14">
        <v>0</v>
      </c>
      <c r="G281" s="15">
        <v>0</v>
      </c>
    </row>
    <row r="282" spans="1:7" x14ac:dyDescent="0.35">
      <c r="A282" s="13"/>
      <c r="B282" s="3"/>
      <c r="C282" s="1" t="s">
        <v>24</v>
      </c>
      <c r="D282" s="14">
        <v>0</v>
      </c>
      <c r="E282" s="14">
        <v>0</v>
      </c>
      <c r="F282" s="14">
        <v>0</v>
      </c>
      <c r="G282" s="15">
        <v>536.6</v>
      </c>
    </row>
    <row r="283" spans="1:7" x14ac:dyDescent="0.35">
      <c r="A283" s="16"/>
      <c r="B283" s="17"/>
      <c r="C283" s="18" t="s">
        <v>25</v>
      </c>
      <c r="D283" s="19">
        <v>1663.33</v>
      </c>
      <c r="E283" s="19">
        <v>1630.06</v>
      </c>
      <c r="F283" s="19">
        <v>327.25</v>
      </c>
      <c r="G283" s="20">
        <v>0</v>
      </c>
    </row>
    <row r="284" spans="1:7" x14ac:dyDescent="0.35">
      <c r="B284" s="3"/>
    </row>
    <row r="285" spans="1:7" x14ac:dyDescent="0.35">
      <c r="A285" s="8">
        <v>881</v>
      </c>
      <c r="B285" s="9" t="s">
        <v>53</v>
      </c>
      <c r="C285" s="10" t="s">
        <v>30</v>
      </c>
      <c r="D285" s="11">
        <v>9317.24</v>
      </c>
      <c r="E285" s="11">
        <v>9130.9</v>
      </c>
      <c r="F285" s="11">
        <v>6730.6</v>
      </c>
      <c r="G285" s="12">
        <v>30626.36</v>
      </c>
    </row>
    <row r="286" spans="1:7" x14ac:dyDescent="0.35">
      <c r="A286" s="13"/>
      <c r="B286" s="3"/>
      <c r="C286" s="1" t="s">
        <v>18</v>
      </c>
      <c r="D286" s="14">
        <v>9204.77</v>
      </c>
      <c r="E286" s="14">
        <v>9020.67</v>
      </c>
      <c r="F286" s="14">
        <v>6585.95</v>
      </c>
      <c r="G286" s="15">
        <v>29632.03</v>
      </c>
    </row>
    <row r="287" spans="1:7" x14ac:dyDescent="0.35">
      <c r="A287" s="13"/>
      <c r="B287" s="3"/>
      <c r="C287" s="1" t="s">
        <v>19</v>
      </c>
      <c r="D287" s="14">
        <v>0</v>
      </c>
      <c r="E287" s="14">
        <v>0</v>
      </c>
      <c r="F287" s="14">
        <v>0</v>
      </c>
      <c r="G287" s="15">
        <v>0</v>
      </c>
    </row>
    <row r="288" spans="1:7" x14ac:dyDescent="0.35">
      <c r="A288" s="13"/>
      <c r="B288" s="3"/>
      <c r="C288" s="1" t="s">
        <v>20</v>
      </c>
      <c r="D288" s="14">
        <v>0</v>
      </c>
      <c r="E288" s="14">
        <v>0</v>
      </c>
      <c r="F288" s="14">
        <v>0</v>
      </c>
      <c r="G288" s="15">
        <v>0</v>
      </c>
    </row>
    <row r="289" spans="1:7" x14ac:dyDescent="0.35">
      <c r="A289" s="13"/>
      <c r="B289" s="3"/>
      <c r="C289" s="1" t="s">
        <v>21</v>
      </c>
      <c r="D289" s="14">
        <v>0</v>
      </c>
      <c r="E289" s="14">
        <v>0</v>
      </c>
      <c r="F289" s="14">
        <v>0</v>
      </c>
      <c r="G289" s="15">
        <v>130.81</v>
      </c>
    </row>
    <row r="290" spans="1:7" x14ac:dyDescent="0.35">
      <c r="A290" s="13"/>
      <c r="B290" s="3"/>
      <c r="C290" s="1" t="s">
        <v>22</v>
      </c>
      <c r="D290" s="14">
        <v>112.47</v>
      </c>
      <c r="E290" s="14">
        <v>110.22</v>
      </c>
      <c r="F290" s="14">
        <v>144.65</v>
      </c>
      <c r="G290" s="15">
        <v>0</v>
      </c>
    </row>
    <row r="291" spans="1:7" x14ac:dyDescent="0.35">
      <c r="A291" s="13"/>
      <c r="B291" s="3"/>
      <c r="C291" s="1" t="s">
        <v>23</v>
      </c>
      <c r="D291" s="14">
        <v>0</v>
      </c>
      <c r="E291" s="14">
        <v>0</v>
      </c>
      <c r="F291" s="14">
        <v>0</v>
      </c>
      <c r="G291" s="15">
        <v>0</v>
      </c>
    </row>
    <row r="292" spans="1:7" x14ac:dyDescent="0.35">
      <c r="A292" s="13"/>
      <c r="B292" s="3"/>
      <c r="C292" s="1" t="s">
        <v>24</v>
      </c>
      <c r="D292" s="14">
        <v>0</v>
      </c>
      <c r="E292" s="14">
        <v>0</v>
      </c>
      <c r="F292" s="14">
        <v>0</v>
      </c>
      <c r="G292" s="15">
        <v>863.52</v>
      </c>
    </row>
    <row r="293" spans="1:7" x14ac:dyDescent="0.35">
      <c r="A293" s="16"/>
      <c r="B293" s="17"/>
      <c r="C293" s="18" t="s">
        <v>25</v>
      </c>
      <c r="D293" s="19">
        <v>0</v>
      </c>
      <c r="E293" s="19">
        <v>0</v>
      </c>
      <c r="F293" s="19">
        <v>0</v>
      </c>
      <c r="G293" s="20">
        <v>0</v>
      </c>
    </row>
    <row r="295" spans="1:7" x14ac:dyDescent="0.35">
      <c r="A295" s="8">
        <v>885</v>
      </c>
      <c r="B295" s="9" t="s">
        <v>54</v>
      </c>
      <c r="C295" s="10" t="s">
        <v>30</v>
      </c>
      <c r="D295" s="11">
        <v>11605.17</v>
      </c>
      <c r="E295" s="11">
        <v>11373.07</v>
      </c>
      <c r="F295" s="11">
        <v>9133.86</v>
      </c>
      <c r="G295" s="12">
        <v>308582.3</v>
      </c>
    </row>
    <row r="296" spans="1:7" x14ac:dyDescent="0.35">
      <c r="A296" s="13"/>
      <c r="B296" s="3"/>
      <c r="C296" s="1" t="s">
        <v>18</v>
      </c>
      <c r="D296" s="14">
        <v>11545.67</v>
      </c>
      <c r="E296" s="14">
        <v>11314.76</v>
      </c>
      <c r="F296" s="14">
        <v>9133.86</v>
      </c>
      <c r="G296" s="15">
        <v>306895.94</v>
      </c>
    </row>
    <row r="297" spans="1:7" x14ac:dyDescent="0.35">
      <c r="A297" s="13"/>
      <c r="B297" s="3"/>
      <c r="C297" s="1" t="s">
        <v>19</v>
      </c>
      <c r="D297" s="14">
        <v>0</v>
      </c>
      <c r="E297" s="14">
        <v>0</v>
      </c>
      <c r="F297" s="14">
        <v>0</v>
      </c>
      <c r="G297" s="15">
        <v>0</v>
      </c>
    </row>
    <row r="298" spans="1:7" x14ac:dyDescent="0.35">
      <c r="A298" s="13"/>
      <c r="B298" s="3"/>
      <c r="C298" s="1" t="s">
        <v>20</v>
      </c>
      <c r="D298" s="14">
        <v>0</v>
      </c>
      <c r="E298" s="14">
        <v>0</v>
      </c>
      <c r="F298" s="14">
        <v>0</v>
      </c>
      <c r="G298" s="15">
        <v>0</v>
      </c>
    </row>
    <row r="299" spans="1:7" x14ac:dyDescent="0.35">
      <c r="A299" s="13"/>
      <c r="B299" s="3"/>
      <c r="C299" s="1" t="s">
        <v>21</v>
      </c>
      <c r="D299" s="14">
        <v>0</v>
      </c>
      <c r="E299" s="14">
        <v>0</v>
      </c>
      <c r="F299" s="14">
        <v>0</v>
      </c>
      <c r="G299" s="15">
        <v>0</v>
      </c>
    </row>
    <row r="300" spans="1:7" x14ac:dyDescent="0.35">
      <c r="A300" s="13"/>
      <c r="B300" s="3"/>
      <c r="C300" s="1" t="s">
        <v>22</v>
      </c>
      <c r="D300" s="14">
        <v>59.5</v>
      </c>
      <c r="E300" s="14">
        <v>58.31</v>
      </c>
      <c r="F300" s="14">
        <v>0</v>
      </c>
      <c r="G300" s="15">
        <v>1686.36</v>
      </c>
    </row>
    <row r="301" spans="1:7" x14ac:dyDescent="0.35">
      <c r="A301" s="13"/>
      <c r="B301" s="3"/>
      <c r="C301" s="1" t="s">
        <v>23</v>
      </c>
      <c r="D301" s="14">
        <v>0</v>
      </c>
      <c r="E301" s="14">
        <v>0</v>
      </c>
      <c r="F301" s="14">
        <v>0</v>
      </c>
      <c r="G301" s="15">
        <v>0</v>
      </c>
    </row>
    <row r="302" spans="1:7" x14ac:dyDescent="0.35">
      <c r="A302" s="13"/>
      <c r="B302" s="3"/>
      <c r="C302" s="1" t="s">
        <v>24</v>
      </c>
      <c r="D302" s="14">
        <v>0</v>
      </c>
      <c r="E302" s="14">
        <v>0</v>
      </c>
      <c r="F302" s="14">
        <v>0</v>
      </c>
      <c r="G302" s="15">
        <v>0</v>
      </c>
    </row>
    <row r="303" spans="1:7" x14ac:dyDescent="0.35">
      <c r="A303" s="16"/>
      <c r="B303" s="17"/>
      <c r="C303" s="18" t="s">
        <v>25</v>
      </c>
      <c r="D303" s="19">
        <v>0</v>
      </c>
      <c r="E303" s="19">
        <v>0</v>
      </c>
      <c r="F303" s="19">
        <v>0</v>
      </c>
      <c r="G303" s="20">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9D9DE-69AF-491B-9B86-CB08D44DA43F}">
  <sheetPr>
    <tabColor theme="9" tint="0.39997558519241921"/>
  </sheetPr>
  <dimension ref="A1:G1134"/>
  <sheetViews>
    <sheetView workbookViewId="0">
      <selection sqref="A1:A1048576"/>
    </sheetView>
  </sheetViews>
  <sheetFormatPr defaultRowHeight="14.5" x14ac:dyDescent="0.35"/>
  <cols>
    <col min="1" max="1" width="8.7265625" style="35"/>
    <col min="2" max="2" width="57.6328125" style="1" customWidth="1"/>
    <col min="3" max="3" width="9.81640625" style="1" bestFit="1" customWidth="1"/>
    <col min="4" max="4" width="11.1796875" style="21" bestFit="1" customWidth="1"/>
    <col min="5" max="5" width="11.26953125" style="21" bestFit="1" customWidth="1"/>
    <col min="6" max="6" width="11.08984375" style="21" bestFit="1" customWidth="1"/>
    <col min="7" max="7" width="11.26953125" style="21" customWidth="1"/>
    <col min="8" max="16384" width="8.7265625" style="1"/>
  </cols>
  <sheetData>
    <row r="1" spans="1:7" x14ac:dyDescent="0.35">
      <c r="A1" s="35" t="s">
        <v>0</v>
      </c>
    </row>
    <row r="2" spans="1:7" x14ac:dyDescent="0.35">
      <c r="A2" s="35" t="s">
        <v>1</v>
      </c>
    </row>
    <row r="3" spans="1:7" x14ac:dyDescent="0.35">
      <c r="A3" s="35" t="s">
        <v>55</v>
      </c>
    </row>
    <row r="4" spans="1:7" x14ac:dyDescent="0.35">
      <c r="A4" s="35" t="s">
        <v>3</v>
      </c>
    </row>
    <row r="5" spans="1:7" x14ac:dyDescent="0.35">
      <c r="A5" s="35" t="s">
        <v>56</v>
      </c>
    </row>
    <row r="6" spans="1:7" x14ac:dyDescent="0.35">
      <c r="A6" s="35" t="s">
        <v>5</v>
      </c>
    </row>
    <row r="9" spans="1:7" ht="87" x14ac:dyDescent="0.35">
      <c r="A9" s="36" t="s">
        <v>6</v>
      </c>
      <c r="B9" s="2"/>
      <c r="C9" s="2"/>
      <c r="D9" s="22"/>
      <c r="E9" s="22"/>
      <c r="F9" s="22"/>
      <c r="G9" s="22"/>
    </row>
    <row r="12" spans="1:7" ht="58" x14ac:dyDescent="0.35">
      <c r="A12" s="35" t="s">
        <v>57</v>
      </c>
      <c r="B12" s="1" t="s">
        <v>8</v>
      </c>
      <c r="C12" s="1" t="s">
        <v>9</v>
      </c>
      <c r="D12" s="23" t="s">
        <v>10</v>
      </c>
      <c r="E12" s="23" t="s">
        <v>58</v>
      </c>
      <c r="F12" s="23" t="s">
        <v>12</v>
      </c>
      <c r="G12" s="23" t="s">
        <v>13</v>
      </c>
    </row>
    <row r="13" spans="1:7" x14ac:dyDescent="0.35">
      <c r="A13" s="37">
        <v>11970</v>
      </c>
      <c r="B13" s="9" t="s">
        <v>59</v>
      </c>
      <c r="C13" s="10" t="s">
        <v>30</v>
      </c>
      <c r="D13" s="11">
        <v>12169.73</v>
      </c>
      <c r="E13" s="11">
        <f>ROUND(D13*98%,2)</f>
        <v>11926.34</v>
      </c>
      <c r="F13" s="11">
        <v>5467.81</v>
      </c>
      <c r="G13" s="12">
        <v>20111.009999999998</v>
      </c>
    </row>
    <row r="14" spans="1:7" x14ac:dyDescent="0.35">
      <c r="A14" s="38"/>
      <c r="B14" s="3"/>
      <c r="C14" s="1" t="s">
        <v>18</v>
      </c>
      <c r="D14" s="14">
        <v>0</v>
      </c>
      <c r="E14" s="14">
        <v>0</v>
      </c>
      <c r="F14" s="14">
        <v>0</v>
      </c>
      <c r="G14" s="15">
        <v>0</v>
      </c>
    </row>
    <row r="15" spans="1:7" x14ac:dyDescent="0.35">
      <c r="A15" s="38"/>
      <c r="B15" s="3"/>
      <c r="C15" s="1" t="s">
        <v>19</v>
      </c>
      <c r="D15" s="14">
        <v>6601.94</v>
      </c>
      <c r="E15" s="14">
        <f t="shared" ref="E15:E21" si="0">ROUND(D15*98%,2)</f>
        <v>6469.9</v>
      </c>
      <c r="F15" s="14">
        <v>3072.17</v>
      </c>
      <c r="G15" s="15">
        <v>10208.379999999999</v>
      </c>
    </row>
    <row r="16" spans="1:7" x14ac:dyDescent="0.35">
      <c r="A16" s="38"/>
      <c r="B16" s="3"/>
      <c r="C16" s="1" t="s">
        <v>20</v>
      </c>
      <c r="D16" s="14">
        <v>15930</v>
      </c>
      <c r="E16" s="14">
        <f t="shared" si="0"/>
        <v>15611.4</v>
      </c>
      <c r="F16" s="14">
        <v>116.16</v>
      </c>
      <c r="G16" s="15">
        <v>8264.94</v>
      </c>
    </row>
    <row r="17" spans="1:7" x14ac:dyDescent="0.35">
      <c r="A17" s="38"/>
      <c r="B17" s="3"/>
      <c r="C17" s="1" t="s">
        <v>21</v>
      </c>
      <c r="D17" s="14">
        <v>0</v>
      </c>
      <c r="E17" s="14">
        <f t="shared" si="0"/>
        <v>0</v>
      </c>
      <c r="F17" s="14">
        <v>0</v>
      </c>
      <c r="G17" s="15">
        <v>0</v>
      </c>
    </row>
    <row r="18" spans="1:7" x14ac:dyDescent="0.35">
      <c r="A18" s="38"/>
      <c r="B18" s="3"/>
      <c r="C18" s="1" t="s">
        <v>22</v>
      </c>
      <c r="D18" s="14">
        <v>452</v>
      </c>
      <c r="E18" s="14">
        <f t="shared" si="0"/>
        <v>442.96</v>
      </c>
      <c r="F18" s="14">
        <v>45.2</v>
      </c>
      <c r="G18" s="15">
        <v>210.4</v>
      </c>
    </row>
    <row r="19" spans="1:7" x14ac:dyDescent="0.35">
      <c r="A19" s="38"/>
      <c r="B19" s="3"/>
      <c r="C19" s="1" t="s">
        <v>23</v>
      </c>
      <c r="D19" s="14">
        <v>4956.49</v>
      </c>
      <c r="E19" s="14">
        <f t="shared" si="0"/>
        <v>4857.3599999999997</v>
      </c>
      <c r="F19" s="14">
        <v>2234.2800000000002</v>
      </c>
      <c r="G19" s="15">
        <v>8865.2900000000009</v>
      </c>
    </row>
    <row r="20" spans="1:7" x14ac:dyDescent="0.35">
      <c r="A20" s="38"/>
      <c r="B20" s="3"/>
      <c r="C20" s="1" t="s">
        <v>24</v>
      </c>
      <c r="D20" s="14">
        <v>0</v>
      </c>
      <c r="E20" s="14">
        <f t="shared" si="0"/>
        <v>0</v>
      </c>
      <c r="F20" s="14">
        <v>0</v>
      </c>
      <c r="G20" s="15">
        <v>0</v>
      </c>
    </row>
    <row r="21" spans="1:7" x14ac:dyDescent="0.35">
      <c r="A21" s="39"/>
      <c r="B21" s="17"/>
      <c r="C21" s="18" t="s">
        <v>25</v>
      </c>
      <c r="D21" s="19">
        <v>0</v>
      </c>
      <c r="E21" s="19">
        <f t="shared" si="0"/>
        <v>0</v>
      </c>
      <c r="F21" s="19">
        <v>0</v>
      </c>
      <c r="G21" s="20">
        <v>0</v>
      </c>
    </row>
    <row r="22" spans="1:7" x14ac:dyDescent="0.35">
      <c r="B22" s="3"/>
      <c r="D22" s="14"/>
      <c r="E22" s="14"/>
      <c r="F22" s="14"/>
      <c r="G22" s="14"/>
    </row>
    <row r="23" spans="1:7" ht="29" x14ac:dyDescent="0.35">
      <c r="A23" s="37">
        <v>15271</v>
      </c>
      <c r="B23" s="9" t="s">
        <v>60</v>
      </c>
      <c r="C23" s="10" t="s">
        <v>30</v>
      </c>
      <c r="D23" s="11">
        <v>10882.19</v>
      </c>
      <c r="E23" s="11">
        <f>ROUND(D23*98%,2)</f>
        <v>10664.55</v>
      </c>
      <c r="F23" s="11">
        <v>3726.56</v>
      </c>
      <c r="G23" s="12">
        <v>61864.55</v>
      </c>
    </row>
    <row r="24" spans="1:7" x14ac:dyDescent="0.35">
      <c r="A24" s="38"/>
      <c r="B24" s="3"/>
      <c r="C24" s="1" t="s">
        <v>18</v>
      </c>
      <c r="D24" s="14">
        <v>0</v>
      </c>
      <c r="E24" s="14">
        <v>0</v>
      </c>
      <c r="F24" s="14">
        <v>0</v>
      </c>
      <c r="G24" s="15">
        <v>0</v>
      </c>
    </row>
    <row r="25" spans="1:7" x14ac:dyDescent="0.35">
      <c r="A25" s="38"/>
      <c r="B25" s="3"/>
      <c r="C25" s="1" t="s">
        <v>19</v>
      </c>
      <c r="D25" s="14">
        <v>2780.97</v>
      </c>
      <c r="E25" s="14">
        <f t="shared" ref="E25:E31" si="1">ROUND(D25*98%,2)</f>
        <v>2725.35</v>
      </c>
      <c r="F25" s="14">
        <v>2642.69</v>
      </c>
      <c r="G25" s="15">
        <v>9766.94</v>
      </c>
    </row>
    <row r="26" spans="1:7" x14ac:dyDescent="0.35">
      <c r="A26" s="38"/>
      <c r="B26" s="3"/>
      <c r="C26" s="1" t="s">
        <v>20</v>
      </c>
      <c r="D26" s="14">
        <v>6946.02</v>
      </c>
      <c r="E26" s="14">
        <f t="shared" si="1"/>
        <v>6807.1</v>
      </c>
      <c r="F26" s="14">
        <v>17.940000000000001</v>
      </c>
      <c r="G26" s="15">
        <v>5802.48</v>
      </c>
    </row>
    <row r="27" spans="1:7" x14ac:dyDescent="0.35">
      <c r="A27" s="38"/>
      <c r="B27" s="3"/>
      <c r="C27" s="1" t="s">
        <v>21</v>
      </c>
      <c r="D27" s="14">
        <v>0</v>
      </c>
      <c r="E27" s="14">
        <f t="shared" si="1"/>
        <v>0</v>
      </c>
      <c r="F27" s="14">
        <v>0</v>
      </c>
      <c r="G27" s="15">
        <v>105.21</v>
      </c>
    </row>
    <row r="28" spans="1:7" x14ac:dyDescent="0.35">
      <c r="A28" s="38"/>
      <c r="B28" s="3"/>
      <c r="C28" s="1" t="s">
        <v>22</v>
      </c>
      <c r="D28" s="14">
        <v>0</v>
      </c>
      <c r="E28" s="14">
        <f t="shared" si="1"/>
        <v>0</v>
      </c>
      <c r="F28" s="14">
        <v>0</v>
      </c>
      <c r="G28" s="15">
        <v>649.74</v>
      </c>
    </row>
    <row r="29" spans="1:7" x14ac:dyDescent="0.35">
      <c r="A29" s="38"/>
      <c r="B29" s="3"/>
      <c r="C29" s="1" t="s">
        <v>23</v>
      </c>
      <c r="D29" s="14">
        <v>1155.2</v>
      </c>
      <c r="E29" s="14">
        <f t="shared" si="1"/>
        <v>1132.0999999999999</v>
      </c>
      <c r="F29" s="14">
        <v>1065.93</v>
      </c>
      <c r="G29" s="15">
        <v>45540.18</v>
      </c>
    </row>
    <row r="30" spans="1:7" x14ac:dyDescent="0.35">
      <c r="A30" s="38"/>
      <c r="B30" s="3"/>
      <c r="C30" s="1" t="s">
        <v>24</v>
      </c>
      <c r="D30" s="14">
        <v>0</v>
      </c>
      <c r="E30" s="14">
        <f t="shared" si="1"/>
        <v>0</v>
      </c>
      <c r="F30" s="14">
        <v>0</v>
      </c>
      <c r="G30" s="15">
        <v>0</v>
      </c>
    </row>
    <row r="31" spans="1:7" x14ac:dyDescent="0.35">
      <c r="A31" s="39"/>
      <c r="B31" s="17"/>
      <c r="C31" s="18" t="s">
        <v>25</v>
      </c>
      <c r="D31" s="19">
        <v>0</v>
      </c>
      <c r="E31" s="19">
        <f t="shared" si="1"/>
        <v>0</v>
      </c>
      <c r="F31" s="19">
        <v>0</v>
      </c>
      <c r="G31" s="20">
        <v>0</v>
      </c>
    </row>
    <row r="32" spans="1:7" x14ac:dyDescent="0.35">
      <c r="B32" s="3"/>
      <c r="D32" s="14"/>
      <c r="E32" s="14"/>
      <c r="F32" s="14"/>
      <c r="G32" s="14"/>
    </row>
    <row r="33" spans="1:7" ht="29" x14ac:dyDescent="0.35">
      <c r="A33" s="37">
        <v>15275</v>
      </c>
      <c r="B33" s="9" t="s">
        <v>61</v>
      </c>
      <c r="C33" s="10" t="s">
        <v>30</v>
      </c>
      <c r="D33" s="11">
        <v>10555.57</v>
      </c>
      <c r="E33" s="11">
        <f>ROUND(D33*98%,2)</f>
        <v>10344.459999999999</v>
      </c>
      <c r="F33" s="11">
        <v>3454.61</v>
      </c>
      <c r="G33" s="12">
        <v>18897.91</v>
      </c>
    </row>
    <row r="34" spans="1:7" x14ac:dyDescent="0.35">
      <c r="A34" s="38"/>
      <c r="B34" s="3"/>
      <c r="C34" s="1" t="s">
        <v>18</v>
      </c>
      <c r="D34" s="14">
        <v>0</v>
      </c>
      <c r="E34" s="14">
        <v>0</v>
      </c>
      <c r="F34" s="14">
        <v>0</v>
      </c>
      <c r="G34" s="15">
        <v>0</v>
      </c>
    </row>
    <row r="35" spans="1:7" x14ac:dyDescent="0.35">
      <c r="A35" s="38"/>
      <c r="B35" s="3"/>
      <c r="C35" s="1" t="s">
        <v>19</v>
      </c>
      <c r="D35" s="14">
        <v>2990.03</v>
      </c>
      <c r="E35" s="14">
        <f t="shared" ref="E35:E41" si="2">ROUND(D35*98%,2)</f>
        <v>2930.23</v>
      </c>
      <c r="F35" s="14">
        <v>2390.77</v>
      </c>
      <c r="G35" s="15">
        <v>5739.41</v>
      </c>
    </row>
    <row r="36" spans="1:7" x14ac:dyDescent="0.35">
      <c r="A36" s="38"/>
      <c r="B36" s="3"/>
      <c r="C36" s="1" t="s">
        <v>20</v>
      </c>
      <c r="D36" s="14">
        <v>78.5</v>
      </c>
      <c r="E36" s="14">
        <f t="shared" si="2"/>
        <v>76.930000000000007</v>
      </c>
      <c r="F36" s="14">
        <v>0</v>
      </c>
      <c r="G36" s="15">
        <v>997.39</v>
      </c>
    </row>
    <row r="37" spans="1:7" x14ac:dyDescent="0.35">
      <c r="A37" s="38"/>
      <c r="B37" s="3"/>
      <c r="C37" s="1" t="s">
        <v>21</v>
      </c>
      <c r="D37" s="14">
        <v>0</v>
      </c>
      <c r="E37" s="14">
        <f t="shared" si="2"/>
        <v>0</v>
      </c>
      <c r="F37" s="14">
        <v>0</v>
      </c>
      <c r="G37" s="15">
        <v>0</v>
      </c>
    </row>
    <row r="38" spans="1:7" x14ac:dyDescent="0.35">
      <c r="A38" s="38"/>
      <c r="B38" s="3"/>
      <c r="C38" s="1" t="s">
        <v>22</v>
      </c>
      <c r="D38" s="14">
        <v>1330.78</v>
      </c>
      <c r="E38" s="14">
        <f t="shared" si="2"/>
        <v>1304.1600000000001</v>
      </c>
      <c r="F38" s="14">
        <v>0</v>
      </c>
      <c r="G38" s="15">
        <v>1178.68</v>
      </c>
    </row>
    <row r="39" spans="1:7" x14ac:dyDescent="0.35">
      <c r="A39" s="38"/>
      <c r="B39" s="3"/>
      <c r="C39" s="1" t="s">
        <v>23</v>
      </c>
      <c r="D39" s="14">
        <v>6156.26</v>
      </c>
      <c r="E39" s="14">
        <f t="shared" si="2"/>
        <v>6033.13</v>
      </c>
      <c r="F39" s="14">
        <v>1063.8399999999999</v>
      </c>
      <c r="G39" s="15">
        <v>10982.43</v>
      </c>
    </row>
    <row r="40" spans="1:7" x14ac:dyDescent="0.35">
      <c r="A40" s="38"/>
      <c r="B40" s="3"/>
      <c r="C40" s="1" t="s">
        <v>24</v>
      </c>
      <c r="D40" s="14">
        <v>0</v>
      </c>
      <c r="E40" s="14">
        <f t="shared" si="2"/>
        <v>0</v>
      </c>
      <c r="F40" s="14">
        <v>0</v>
      </c>
      <c r="G40" s="15">
        <v>0</v>
      </c>
    </row>
    <row r="41" spans="1:7" x14ac:dyDescent="0.35">
      <c r="A41" s="39"/>
      <c r="B41" s="17"/>
      <c r="C41" s="18" t="s">
        <v>25</v>
      </c>
      <c r="D41" s="19">
        <v>0</v>
      </c>
      <c r="E41" s="19">
        <f t="shared" si="2"/>
        <v>0</v>
      </c>
      <c r="F41" s="19">
        <v>0</v>
      </c>
      <c r="G41" s="20">
        <v>0</v>
      </c>
    </row>
    <row r="42" spans="1:7" x14ac:dyDescent="0.35">
      <c r="B42" s="3"/>
      <c r="D42" s="14"/>
      <c r="E42" s="14"/>
      <c r="F42" s="14"/>
      <c r="G42" s="14"/>
    </row>
    <row r="43" spans="1:7" x14ac:dyDescent="0.35">
      <c r="A43" s="37">
        <v>15777</v>
      </c>
      <c r="B43" s="9" t="s">
        <v>62</v>
      </c>
      <c r="C43" s="10" t="s">
        <v>30</v>
      </c>
      <c r="D43" s="11">
        <v>60545.25</v>
      </c>
      <c r="E43" s="11">
        <f t="shared" ref="E43:E51" si="3">ROUND(D43*98%,2)</f>
        <v>59334.35</v>
      </c>
      <c r="F43" s="11">
        <v>12230.15</v>
      </c>
      <c r="G43" s="12">
        <v>88793.44</v>
      </c>
    </row>
    <row r="44" spans="1:7" x14ac:dyDescent="0.35">
      <c r="A44" s="38"/>
      <c r="B44" s="3"/>
      <c r="C44" s="1" t="s">
        <v>18</v>
      </c>
      <c r="D44" s="14">
        <v>0</v>
      </c>
      <c r="E44" s="14">
        <f t="shared" si="3"/>
        <v>0</v>
      </c>
      <c r="F44" s="14">
        <v>0</v>
      </c>
      <c r="G44" s="15">
        <v>0</v>
      </c>
    </row>
    <row r="45" spans="1:7" x14ac:dyDescent="0.35">
      <c r="A45" s="38"/>
      <c r="B45" s="3"/>
      <c r="C45" s="1" t="s">
        <v>19</v>
      </c>
      <c r="D45" s="14">
        <v>11071.88</v>
      </c>
      <c r="E45" s="14">
        <f t="shared" si="3"/>
        <v>10850.44</v>
      </c>
      <c r="F45" s="14">
        <v>4573.41</v>
      </c>
      <c r="G45" s="15">
        <v>10838.63</v>
      </c>
    </row>
    <row r="46" spans="1:7" x14ac:dyDescent="0.35">
      <c r="A46" s="38"/>
      <c r="B46" s="3"/>
      <c r="C46" s="1" t="s">
        <v>20</v>
      </c>
      <c r="D46" s="14">
        <v>3489.43</v>
      </c>
      <c r="E46" s="14">
        <f t="shared" si="3"/>
        <v>3419.64</v>
      </c>
      <c r="F46" s="14">
        <v>441.95</v>
      </c>
      <c r="G46" s="15">
        <v>4124.0600000000004</v>
      </c>
    </row>
    <row r="47" spans="1:7" x14ac:dyDescent="0.35">
      <c r="A47" s="38"/>
      <c r="B47" s="3"/>
      <c r="C47" s="1" t="s">
        <v>21</v>
      </c>
      <c r="D47" s="14">
        <v>105.53</v>
      </c>
      <c r="E47" s="14">
        <f t="shared" si="3"/>
        <v>103.42</v>
      </c>
      <c r="F47" s="14">
        <v>0</v>
      </c>
      <c r="G47" s="15">
        <v>264.48</v>
      </c>
    </row>
    <row r="48" spans="1:7" x14ac:dyDescent="0.35">
      <c r="A48" s="38"/>
      <c r="B48" s="3"/>
      <c r="C48" s="1" t="s">
        <v>22</v>
      </c>
      <c r="D48" s="14">
        <v>1090.8900000000001</v>
      </c>
      <c r="E48" s="14">
        <f t="shared" si="3"/>
        <v>1069.07</v>
      </c>
      <c r="F48" s="14">
        <v>341.9</v>
      </c>
      <c r="G48" s="15">
        <v>2195.5300000000002</v>
      </c>
    </row>
    <row r="49" spans="1:7" x14ac:dyDescent="0.35">
      <c r="A49" s="38"/>
      <c r="B49" s="3"/>
      <c r="C49" s="1" t="s">
        <v>23</v>
      </c>
      <c r="D49" s="14">
        <v>44787.519999999997</v>
      </c>
      <c r="E49" s="14">
        <f t="shared" si="3"/>
        <v>43891.77</v>
      </c>
      <c r="F49" s="14">
        <v>6872.89</v>
      </c>
      <c r="G49" s="15">
        <v>71370.740000000005</v>
      </c>
    </row>
    <row r="50" spans="1:7" x14ac:dyDescent="0.35">
      <c r="A50" s="38"/>
      <c r="B50" s="3"/>
      <c r="C50" s="1" t="s">
        <v>24</v>
      </c>
      <c r="D50" s="14">
        <v>0</v>
      </c>
      <c r="E50" s="14">
        <f t="shared" si="3"/>
        <v>0</v>
      </c>
      <c r="F50" s="14">
        <v>0</v>
      </c>
      <c r="G50" s="15">
        <v>0</v>
      </c>
    </row>
    <row r="51" spans="1:7" x14ac:dyDescent="0.35">
      <c r="A51" s="39"/>
      <c r="B51" s="17"/>
      <c r="C51" s="18" t="s">
        <v>25</v>
      </c>
      <c r="D51" s="19">
        <v>0</v>
      </c>
      <c r="E51" s="19">
        <f t="shared" si="3"/>
        <v>0</v>
      </c>
      <c r="F51" s="19">
        <v>0</v>
      </c>
      <c r="G51" s="20">
        <v>0</v>
      </c>
    </row>
    <row r="52" spans="1:7" x14ac:dyDescent="0.35">
      <c r="B52" s="3"/>
      <c r="D52" s="14"/>
      <c r="E52" s="14"/>
      <c r="F52" s="14"/>
      <c r="G52" s="14"/>
    </row>
    <row r="53" spans="1:7" x14ac:dyDescent="0.35">
      <c r="A53" s="37">
        <v>19120</v>
      </c>
      <c r="B53" s="9" t="s">
        <v>63</v>
      </c>
      <c r="C53" s="10" t="s">
        <v>30</v>
      </c>
      <c r="D53" s="11">
        <v>4549.21</v>
      </c>
      <c r="E53" s="11">
        <f t="shared" ref="E53:E61" si="4">ROUND(D53*98%,2)</f>
        <v>4458.2299999999996</v>
      </c>
      <c r="F53" s="11">
        <v>3069.38</v>
      </c>
      <c r="G53" s="12">
        <v>14412.62</v>
      </c>
    </row>
    <row r="54" spans="1:7" x14ac:dyDescent="0.35">
      <c r="A54" s="38"/>
      <c r="B54" s="3"/>
      <c r="C54" s="1" t="s">
        <v>18</v>
      </c>
      <c r="D54" s="14">
        <v>0</v>
      </c>
      <c r="E54" s="14">
        <f t="shared" si="4"/>
        <v>0</v>
      </c>
      <c r="F54" s="14">
        <v>0</v>
      </c>
      <c r="G54" s="15">
        <v>0</v>
      </c>
    </row>
    <row r="55" spans="1:7" x14ac:dyDescent="0.35">
      <c r="A55" s="38"/>
      <c r="B55" s="3"/>
      <c r="C55" s="1" t="s">
        <v>19</v>
      </c>
      <c r="D55" s="14">
        <v>3826.17</v>
      </c>
      <c r="E55" s="14">
        <f t="shared" si="4"/>
        <v>3749.65</v>
      </c>
      <c r="F55" s="14">
        <v>2747.36</v>
      </c>
      <c r="G55" s="15">
        <v>5411.67</v>
      </c>
    </row>
    <row r="56" spans="1:7" x14ac:dyDescent="0.35">
      <c r="A56" s="38"/>
      <c r="B56" s="3"/>
      <c r="C56" s="1" t="s">
        <v>20</v>
      </c>
      <c r="D56" s="14">
        <v>93.82</v>
      </c>
      <c r="E56" s="14">
        <f t="shared" si="4"/>
        <v>91.94</v>
      </c>
      <c r="F56" s="14">
        <v>22.81</v>
      </c>
      <c r="G56" s="15">
        <v>4106.74</v>
      </c>
    </row>
    <row r="57" spans="1:7" x14ac:dyDescent="0.35">
      <c r="A57" s="38"/>
      <c r="B57" s="3"/>
      <c r="C57" s="1" t="s">
        <v>21</v>
      </c>
      <c r="D57" s="14">
        <v>0</v>
      </c>
      <c r="E57" s="14">
        <f t="shared" si="4"/>
        <v>0</v>
      </c>
      <c r="F57" s="14">
        <v>0</v>
      </c>
      <c r="G57" s="15">
        <v>111.41</v>
      </c>
    </row>
    <row r="58" spans="1:7" x14ac:dyDescent="0.35">
      <c r="A58" s="38"/>
      <c r="B58" s="3"/>
      <c r="C58" s="1" t="s">
        <v>22</v>
      </c>
      <c r="D58" s="14">
        <v>226</v>
      </c>
      <c r="E58" s="14">
        <f t="shared" si="4"/>
        <v>221.48</v>
      </c>
      <c r="F58" s="14">
        <v>142.80000000000001</v>
      </c>
      <c r="G58" s="15">
        <v>3337.47</v>
      </c>
    </row>
    <row r="59" spans="1:7" x14ac:dyDescent="0.35">
      <c r="A59" s="38"/>
      <c r="B59" s="3"/>
      <c r="C59" s="1" t="s">
        <v>23</v>
      </c>
      <c r="D59" s="14">
        <v>403.22</v>
      </c>
      <c r="E59" s="14">
        <f t="shared" si="4"/>
        <v>395.16</v>
      </c>
      <c r="F59" s="14">
        <v>156.41</v>
      </c>
      <c r="G59" s="15">
        <v>1445.33</v>
      </c>
    </row>
    <row r="60" spans="1:7" x14ac:dyDescent="0.35">
      <c r="A60" s="38"/>
      <c r="B60" s="3"/>
      <c r="C60" s="1" t="s">
        <v>24</v>
      </c>
      <c r="D60" s="14">
        <v>0</v>
      </c>
      <c r="E60" s="14">
        <f t="shared" si="4"/>
        <v>0</v>
      </c>
      <c r="F60" s="14">
        <v>0</v>
      </c>
      <c r="G60" s="15">
        <v>0</v>
      </c>
    </row>
    <row r="61" spans="1:7" x14ac:dyDescent="0.35">
      <c r="A61" s="39"/>
      <c r="B61" s="17"/>
      <c r="C61" s="18" t="s">
        <v>25</v>
      </c>
      <c r="D61" s="19">
        <v>0</v>
      </c>
      <c r="E61" s="19">
        <f t="shared" si="4"/>
        <v>0</v>
      </c>
      <c r="F61" s="19">
        <v>0</v>
      </c>
      <c r="G61" s="20">
        <v>0</v>
      </c>
    </row>
    <row r="62" spans="1:7" x14ac:dyDescent="0.35">
      <c r="B62" s="3"/>
      <c r="D62" s="14"/>
      <c r="E62" s="14"/>
      <c r="F62" s="14"/>
      <c r="G62" s="14"/>
    </row>
    <row r="63" spans="1:7" ht="29" x14ac:dyDescent="0.35">
      <c r="A63" s="37">
        <v>19125</v>
      </c>
      <c r="B63" s="9" t="s">
        <v>64</v>
      </c>
      <c r="C63" s="10" t="s">
        <v>30</v>
      </c>
      <c r="D63" s="11">
        <v>4906.09</v>
      </c>
      <c r="E63" s="11">
        <f t="shared" ref="E63:E71" si="5">ROUND(D63*98%,2)</f>
        <v>4807.97</v>
      </c>
      <c r="F63" s="11">
        <v>3203.12</v>
      </c>
      <c r="G63" s="12">
        <v>7939.77</v>
      </c>
    </row>
    <row r="64" spans="1:7" x14ac:dyDescent="0.35">
      <c r="A64" s="38"/>
      <c r="B64" s="3"/>
      <c r="C64" s="1" t="s">
        <v>18</v>
      </c>
      <c r="D64" s="14">
        <v>0</v>
      </c>
      <c r="E64" s="14">
        <f t="shared" si="5"/>
        <v>0</v>
      </c>
      <c r="F64" s="14">
        <v>0</v>
      </c>
      <c r="G64" s="15">
        <v>0</v>
      </c>
    </row>
    <row r="65" spans="1:7" x14ac:dyDescent="0.35">
      <c r="A65" s="38"/>
      <c r="B65" s="3"/>
      <c r="C65" s="1" t="s">
        <v>19</v>
      </c>
      <c r="D65" s="14">
        <v>3441.35</v>
      </c>
      <c r="E65" s="14">
        <f t="shared" si="5"/>
        <v>3372.52</v>
      </c>
      <c r="F65" s="14">
        <v>2694.5</v>
      </c>
      <c r="G65" s="15">
        <v>6224.18</v>
      </c>
    </row>
    <row r="66" spans="1:7" x14ac:dyDescent="0.35">
      <c r="A66" s="38"/>
      <c r="B66" s="3"/>
      <c r="C66" s="1" t="s">
        <v>20</v>
      </c>
      <c r="D66" s="14">
        <v>218.49</v>
      </c>
      <c r="E66" s="14">
        <f t="shared" si="5"/>
        <v>214.12</v>
      </c>
      <c r="F66" s="14">
        <v>78.67</v>
      </c>
      <c r="G66" s="15">
        <v>171.45</v>
      </c>
    </row>
    <row r="67" spans="1:7" x14ac:dyDescent="0.35">
      <c r="A67" s="38"/>
      <c r="B67" s="3"/>
      <c r="C67" s="1" t="s">
        <v>21</v>
      </c>
      <c r="D67" s="14">
        <v>0</v>
      </c>
      <c r="E67" s="14">
        <f t="shared" si="5"/>
        <v>0</v>
      </c>
      <c r="F67" s="14">
        <v>0</v>
      </c>
      <c r="G67" s="15">
        <v>0</v>
      </c>
    </row>
    <row r="68" spans="1:7" x14ac:dyDescent="0.35">
      <c r="A68" s="38"/>
      <c r="B68" s="3"/>
      <c r="C68" s="1" t="s">
        <v>22</v>
      </c>
      <c r="D68" s="14">
        <v>762.75</v>
      </c>
      <c r="E68" s="14">
        <f t="shared" si="5"/>
        <v>747.5</v>
      </c>
      <c r="F68" s="14">
        <v>123.69</v>
      </c>
      <c r="G68" s="15">
        <v>1053.29</v>
      </c>
    </row>
    <row r="69" spans="1:7" x14ac:dyDescent="0.35">
      <c r="A69" s="38"/>
      <c r="B69" s="3"/>
      <c r="C69" s="1" t="s">
        <v>23</v>
      </c>
      <c r="D69" s="14">
        <v>483.5</v>
      </c>
      <c r="E69" s="14">
        <f t="shared" si="5"/>
        <v>473.83</v>
      </c>
      <c r="F69" s="14">
        <v>306.26</v>
      </c>
      <c r="G69" s="15">
        <v>490.85</v>
      </c>
    </row>
    <row r="70" spans="1:7" x14ac:dyDescent="0.35">
      <c r="A70" s="38"/>
      <c r="B70" s="3"/>
      <c r="C70" s="1" t="s">
        <v>24</v>
      </c>
      <c r="D70" s="14">
        <v>0</v>
      </c>
      <c r="E70" s="14">
        <f t="shared" si="5"/>
        <v>0</v>
      </c>
      <c r="F70" s="14">
        <v>0</v>
      </c>
      <c r="G70" s="15">
        <v>0</v>
      </c>
    </row>
    <row r="71" spans="1:7" x14ac:dyDescent="0.35">
      <c r="A71" s="39"/>
      <c r="B71" s="17"/>
      <c r="C71" s="18" t="s">
        <v>25</v>
      </c>
      <c r="D71" s="19">
        <v>0</v>
      </c>
      <c r="E71" s="19">
        <f t="shared" si="5"/>
        <v>0</v>
      </c>
      <c r="F71" s="19">
        <v>0</v>
      </c>
      <c r="G71" s="20">
        <v>0</v>
      </c>
    </row>
    <row r="72" spans="1:7" x14ac:dyDescent="0.35">
      <c r="B72" s="3"/>
      <c r="D72" s="14"/>
      <c r="E72" s="14"/>
      <c r="F72" s="14"/>
      <c r="G72" s="14"/>
    </row>
    <row r="73" spans="1:7" x14ac:dyDescent="0.35">
      <c r="A73" s="37">
        <v>19301</v>
      </c>
      <c r="B73" s="9" t="s">
        <v>65</v>
      </c>
      <c r="C73" s="10" t="s">
        <v>30</v>
      </c>
      <c r="D73" s="11">
        <v>10262.709999999999</v>
      </c>
      <c r="E73" s="11">
        <f t="shared" ref="E73:E81" si="6">ROUND(D73*98%,2)</f>
        <v>10057.459999999999</v>
      </c>
      <c r="F73" s="11">
        <v>4163.57</v>
      </c>
      <c r="G73" s="12">
        <v>62953.7</v>
      </c>
    </row>
    <row r="74" spans="1:7" x14ac:dyDescent="0.35">
      <c r="A74" s="38"/>
      <c r="B74" s="3"/>
      <c r="C74" s="1" t="s">
        <v>18</v>
      </c>
      <c r="D74" s="14">
        <v>0</v>
      </c>
      <c r="E74" s="14">
        <f t="shared" si="6"/>
        <v>0</v>
      </c>
      <c r="F74" s="14">
        <v>0</v>
      </c>
      <c r="G74" s="15">
        <v>0</v>
      </c>
    </row>
    <row r="75" spans="1:7" x14ac:dyDescent="0.35">
      <c r="A75" s="38"/>
      <c r="B75" s="3"/>
      <c r="C75" s="1" t="s">
        <v>19</v>
      </c>
      <c r="D75" s="14">
        <v>8040.73</v>
      </c>
      <c r="E75" s="14">
        <f t="shared" si="6"/>
        <v>7879.92</v>
      </c>
      <c r="F75" s="14">
        <v>3569.99</v>
      </c>
      <c r="G75" s="15">
        <v>19804.830000000002</v>
      </c>
    </row>
    <row r="76" spans="1:7" x14ac:dyDescent="0.35">
      <c r="A76" s="38"/>
      <c r="B76" s="3"/>
      <c r="C76" s="1" t="s">
        <v>20</v>
      </c>
      <c r="D76" s="14">
        <v>261.01</v>
      </c>
      <c r="E76" s="14">
        <f t="shared" si="6"/>
        <v>255.79</v>
      </c>
      <c r="F76" s="14">
        <v>96.11</v>
      </c>
      <c r="G76" s="15">
        <v>5764.64</v>
      </c>
    </row>
    <row r="77" spans="1:7" x14ac:dyDescent="0.35">
      <c r="A77" s="38"/>
      <c r="B77" s="3"/>
      <c r="C77" s="1" t="s">
        <v>21</v>
      </c>
      <c r="D77" s="14">
        <v>0</v>
      </c>
      <c r="E77" s="14">
        <f t="shared" si="6"/>
        <v>0</v>
      </c>
      <c r="F77" s="14">
        <v>0</v>
      </c>
      <c r="G77" s="15">
        <v>100.21</v>
      </c>
    </row>
    <row r="78" spans="1:7" x14ac:dyDescent="0.35">
      <c r="A78" s="38"/>
      <c r="B78" s="3"/>
      <c r="C78" s="1" t="s">
        <v>22</v>
      </c>
      <c r="D78" s="14">
        <v>1096.0999999999999</v>
      </c>
      <c r="E78" s="14">
        <f t="shared" si="6"/>
        <v>1074.18</v>
      </c>
      <c r="F78" s="14">
        <v>299.88</v>
      </c>
      <c r="G78" s="15">
        <v>4998</v>
      </c>
    </row>
    <row r="79" spans="1:7" x14ac:dyDescent="0.35">
      <c r="A79" s="38"/>
      <c r="B79" s="3"/>
      <c r="C79" s="1" t="s">
        <v>23</v>
      </c>
      <c r="D79" s="14">
        <v>864.87</v>
      </c>
      <c r="E79" s="14">
        <f t="shared" si="6"/>
        <v>847.57</v>
      </c>
      <c r="F79" s="14">
        <v>197.59</v>
      </c>
      <c r="G79" s="15">
        <v>32286.02</v>
      </c>
    </row>
    <row r="80" spans="1:7" x14ac:dyDescent="0.35">
      <c r="A80" s="38"/>
      <c r="B80" s="3"/>
      <c r="C80" s="1" t="s">
        <v>24</v>
      </c>
      <c r="D80" s="14">
        <v>0</v>
      </c>
      <c r="E80" s="14">
        <f t="shared" si="6"/>
        <v>0</v>
      </c>
      <c r="F80" s="14">
        <v>0</v>
      </c>
      <c r="G80" s="15">
        <v>0</v>
      </c>
    </row>
    <row r="81" spans="1:7" x14ac:dyDescent="0.35">
      <c r="A81" s="39"/>
      <c r="B81" s="17"/>
      <c r="C81" s="18" t="s">
        <v>25</v>
      </c>
      <c r="D81" s="19">
        <v>0</v>
      </c>
      <c r="E81" s="19">
        <f t="shared" si="6"/>
        <v>0</v>
      </c>
      <c r="F81" s="19">
        <v>0</v>
      </c>
      <c r="G81" s="20">
        <v>0</v>
      </c>
    </row>
    <row r="82" spans="1:7" x14ac:dyDescent="0.35">
      <c r="B82" s="3"/>
      <c r="D82" s="14"/>
      <c r="E82" s="14"/>
      <c r="F82" s="14"/>
      <c r="G82" s="14"/>
    </row>
    <row r="83" spans="1:7" x14ac:dyDescent="0.35">
      <c r="A83" s="37">
        <v>19303</v>
      </c>
      <c r="B83" s="9" t="s">
        <v>66</v>
      </c>
      <c r="C83" s="10" t="s">
        <v>30</v>
      </c>
      <c r="D83" s="11">
        <v>38123.199999999997</v>
      </c>
      <c r="E83" s="11">
        <f t="shared" ref="E83:E91" si="7">ROUND(D83*98%,2)</f>
        <v>37360.74</v>
      </c>
      <c r="F83" s="11">
        <v>7289.12</v>
      </c>
      <c r="G83" s="12">
        <v>88793.44</v>
      </c>
    </row>
    <row r="84" spans="1:7" x14ac:dyDescent="0.35">
      <c r="A84" s="38"/>
      <c r="B84" s="3"/>
      <c r="C84" s="1" t="s">
        <v>18</v>
      </c>
      <c r="D84" s="14">
        <v>0</v>
      </c>
      <c r="E84" s="14">
        <f t="shared" si="7"/>
        <v>0</v>
      </c>
      <c r="F84" s="14">
        <v>0</v>
      </c>
      <c r="G84" s="15">
        <v>0</v>
      </c>
    </row>
    <row r="85" spans="1:7" x14ac:dyDescent="0.35">
      <c r="A85" s="38"/>
      <c r="B85" s="3"/>
      <c r="C85" s="1" t="s">
        <v>19</v>
      </c>
      <c r="D85" s="14">
        <v>7367.61</v>
      </c>
      <c r="E85" s="14">
        <f t="shared" si="7"/>
        <v>7220.26</v>
      </c>
      <c r="F85" s="14">
        <v>5029.6000000000004</v>
      </c>
      <c r="G85" s="15">
        <v>10838.63</v>
      </c>
    </row>
    <row r="86" spans="1:7" x14ac:dyDescent="0.35">
      <c r="A86" s="38"/>
      <c r="B86" s="3"/>
      <c r="C86" s="1" t="s">
        <v>20</v>
      </c>
      <c r="D86" s="14">
        <v>4301.7</v>
      </c>
      <c r="E86" s="14">
        <f t="shared" si="7"/>
        <v>4215.67</v>
      </c>
      <c r="F86" s="14">
        <v>417</v>
      </c>
      <c r="G86" s="15">
        <v>4124.0600000000004</v>
      </c>
    </row>
    <row r="87" spans="1:7" x14ac:dyDescent="0.35">
      <c r="A87" s="38"/>
      <c r="B87" s="3"/>
      <c r="C87" s="1" t="s">
        <v>21</v>
      </c>
      <c r="D87" s="14">
        <v>0</v>
      </c>
      <c r="E87" s="14">
        <f t="shared" si="7"/>
        <v>0</v>
      </c>
      <c r="F87" s="14">
        <v>0</v>
      </c>
      <c r="G87" s="15">
        <v>264.48</v>
      </c>
    </row>
    <row r="88" spans="1:7" x14ac:dyDescent="0.35">
      <c r="A88" s="38"/>
      <c r="B88" s="3"/>
      <c r="C88" s="1" t="s">
        <v>22</v>
      </c>
      <c r="D88" s="14">
        <v>746.92</v>
      </c>
      <c r="E88" s="14">
        <f t="shared" si="7"/>
        <v>731.98</v>
      </c>
      <c r="F88" s="14">
        <v>349.86</v>
      </c>
      <c r="G88" s="15">
        <v>2195.5300000000002</v>
      </c>
    </row>
    <row r="89" spans="1:7" x14ac:dyDescent="0.35">
      <c r="A89" s="38"/>
      <c r="B89" s="3"/>
      <c r="C89" s="1" t="s">
        <v>23</v>
      </c>
      <c r="D89" s="14">
        <v>25706.97</v>
      </c>
      <c r="E89" s="14">
        <f t="shared" si="7"/>
        <v>25192.83</v>
      </c>
      <c r="F89" s="14">
        <v>1492.66</v>
      </c>
      <c r="G89" s="15">
        <v>71370.740000000005</v>
      </c>
    </row>
    <row r="90" spans="1:7" x14ac:dyDescent="0.35">
      <c r="A90" s="38"/>
      <c r="B90" s="3"/>
      <c r="C90" s="1" t="s">
        <v>24</v>
      </c>
      <c r="D90" s="14">
        <v>0</v>
      </c>
      <c r="E90" s="14">
        <f t="shared" si="7"/>
        <v>0</v>
      </c>
      <c r="F90" s="14">
        <v>0</v>
      </c>
      <c r="G90" s="15">
        <v>0</v>
      </c>
    </row>
    <row r="91" spans="1:7" x14ac:dyDescent="0.35">
      <c r="A91" s="39"/>
      <c r="B91" s="17"/>
      <c r="C91" s="18" t="s">
        <v>25</v>
      </c>
      <c r="D91" s="19">
        <v>0</v>
      </c>
      <c r="E91" s="19">
        <f t="shared" si="7"/>
        <v>0</v>
      </c>
      <c r="F91" s="19">
        <v>0</v>
      </c>
      <c r="G91" s="20">
        <v>0</v>
      </c>
    </row>
    <row r="92" spans="1:7" x14ac:dyDescent="0.35">
      <c r="B92" s="3"/>
      <c r="D92" s="14"/>
      <c r="E92" s="14"/>
      <c r="F92" s="14"/>
      <c r="G92" s="14"/>
    </row>
    <row r="93" spans="1:7" x14ac:dyDescent="0.35">
      <c r="A93" s="37">
        <v>19318</v>
      </c>
      <c r="B93" s="9" t="s">
        <v>67</v>
      </c>
      <c r="C93" s="10" t="s">
        <v>30</v>
      </c>
      <c r="D93" s="11">
        <v>11276.09</v>
      </c>
      <c r="E93" s="11">
        <f t="shared" ref="E93:E101" si="8">ROUND(D93*98%,2)</f>
        <v>11050.57</v>
      </c>
      <c r="F93" s="11">
        <v>8282.7099999999991</v>
      </c>
      <c r="G93" s="12">
        <v>26615.53</v>
      </c>
    </row>
    <row r="94" spans="1:7" x14ac:dyDescent="0.35">
      <c r="A94" s="38"/>
      <c r="B94" s="3"/>
      <c r="C94" s="1" t="s">
        <v>18</v>
      </c>
      <c r="D94" s="14">
        <v>0</v>
      </c>
      <c r="E94" s="14">
        <f t="shared" si="8"/>
        <v>0</v>
      </c>
      <c r="F94" s="14">
        <v>0</v>
      </c>
      <c r="G94" s="15">
        <v>0</v>
      </c>
    </row>
    <row r="95" spans="1:7" x14ac:dyDescent="0.35">
      <c r="A95" s="38"/>
      <c r="B95" s="3"/>
      <c r="C95" s="1" t="s">
        <v>19</v>
      </c>
      <c r="D95" s="14">
        <v>9661.64</v>
      </c>
      <c r="E95" s="14">
        <f t="shared" si="8"/>
        <v>9468.41</v>
      </c>
      <c r="F95" s="14">
        <v>7245.53</v>
      </c>
      <c r="G95" s="15">
        <v>10838.61</v>
      </c>
    </row>
    <row r="96" spans="1:7" x14ac:dyDescent="0.35">
      <c r="A96" s="38"/>
      <c r="B96" s="3"/>
      <c r="C96" s="1" t="s">
        <v>20</v>
      </c>
      <c r="D96" s="14">
        <v>351.57</v>
      </c>
      <c r="E96" s="14">
        <f t="shared" si="8"/>
        <v>344.54</v>
      </c>
      <c r="F96" s="14">
        <v>369.33</v>
      </c>
      <c r="G96" s="15">
        <v>9071.08</v>
      </c>
    </row>
    <row r="97" spans="1:7" x14ac:dyDescent="0.35">
      <c r="A97" s="38"/>
      <c r="B97" s="3"/>
      <c r="C97" s="1" t="s">
        <v>21</v>
      </c>
      <c r="D97" s="14">
        <v>0</v>
      </c>
      <c r="E97" s="14">
        <f t="shared" si="8"/>
        <v>0</v>
      </c>
      <c r="F97" s="14">
        <v>0</v>
      </c>
      <c r="G97" s="15">
        <v>106.32</v>
      </c>
    </row>
    <row r="98" spans="1:7" x14ac:dyDescent="0.35">
      <c r="A98" s="38"/>
      <c r="B98" s="3"/>
      <c r="C98" s="1" t="s">
        <v>22</v>
      </c>
      <c r="D98" s="14">
        <v>300.94</v>
      </c>
      <c r="E98" s="14">
        <f t="shared" si="8"/>
        <v>294.92</v>
      </c>
      <c r="F98" s="14">
        <v>271.2</v>
      </c>
      <c r="G98" s="15">
        <v>4046</v>
      </c>
    </row>
    <row r="99" spans="1:7" x14ac:dyDescent="0.35">
      <c r="A99" s="38"/>
      <c r="B99" s="3"/>
      <c r="C99" s="1" t="s">
        <v>23</v>
      </c>
      <c r="D99" s="14">
        <v>961.94</v>
      </c>
      <c r="E99" s="14">
        <f t="shared" si="8"/>
        <v>942.7</v>
      </c>
      <c r="F99" s="14">
        <v>396.65</v>
      </c>
      <c r="G99" s="15">
        <v>2553.52</v>
      </c>
    </row>
    <row r="100" spans="1:7" x14ac:dyDescent="0.35">
      <c r="A100" s="38"/>
      <c r="B100" s="3"/>
      <c r="C100" s="1" t="s">
        <v>24</v>
      </c>
      <c r="D100" s="14">
        <v>0</v>
      </c>
      <c r="E100" s="14">
        <f t="shared" si="8"/>
        <v>0</v>
      </c>
      <c r="F100" s="14">
        <v>0</v>
      </c>
      <c r="G100" s="15">
        <v>0</v>
      </c>
    </row>
    <row r="101" spans="1:7" x14ac:dyDescent="0.35">
      <c r="A101" s="39"/>
      <c r="B101" s="17"/>
      <c r="C101" s="18" t="s">
        <v>25</v>
      </c>
      <c r="D101" s="19">
        <v>0</v>
      </c>
      <c r="E101" s="19">
        <f t="shared" si="8"/>
        <v>0</v>
      </c>
      <c r="F101" s="19">
        <v>0</v>
      </c>
      <c r="G101" s="20">
        <v>0</v>
      </c>
    </row>
    <row r="102" spans="1:7" x14ac:dyDescent="0.35">
      <c r="B102" s="3"/>
      <c r="D102" s="14"/>
      <c r="E102" s="14"/>
      <c r="F102" s="14"/>
      <c r="G102" s="14"/>
    </row>
    <row r="103" spans="1:7" x14ac:dyDescent="0.35">
      <c r="A103" s="37">
        <v>19342</v>
      </c>
      <c r="B103" s="9" t="s">
        <v>68</v>
      </c>
      <c r="C103" s="10" t="s">
        <v>30</v>
      </c>
      <c r="D103" s="11">
        <v>11242.95</v>
      </c>
      <c r="E103" s="11">
        <f t="shared" ref="E103:E111" si="9">ROUND(D103*98%,2)</f>
        <v>11018.09</v>
      </c>
      <c r="F103" s="11">
        <v>6094.28</v>
      </c>
      <c r="G103" s="12">
        <v>18237.87</v>
      </c>
    </row>
    <row r="104" spans="1:7" x14ac:dyDescent="0.35">
      <c r="A104" s="38"/>
      <c r="B104" s="3"/>
      <c r="C104" s="1" t="s">
        <v>18</v>
      </c>
      <c r="D104" s="14">
        <v>0</v>
      </c>
      <c r="E104" s="14">
        <f t="shared" si="9"/>
        <v>0</v>
      </c>
      <c r="F104" s="14">
        <v>0</v>
      </c>
      <c r="G104" s="15">
        <v>0</v>
      </c>
    </row>
    <row r="105" spans="1:7" x14ac:dyDescent="0.35">
      <c r="A105" s="38"/>
      <c r="B105" s="3"/>
      <c r="C105" s="1" t="s">
        <v>19</v>
      </c>
      <c r="D105" s="14">
        <v>3815.06</v>
      </c>
      <c r="E105" s="14">
        <f t="shared" si="9"/>
        <v>3738.76</v>
      </c>
      <c r="F105" s="14">
        <v>3612.97</v>
      </c>
      <c r="G105" s="15">
        <v>8232.77</v>
      </c>
    </row>
    <row r="106" spans="1:7" x14ac:dyDescent="0.35">
      <c r="A106" s="38"/>
      <c r="B106" s="3"/>
      <c r="C106" s="1" t="s">
        <v>20</v>
      </c>
      <c r="D106" s="14">
        <v>650.54999999999995</v>
      </c>
      <c r="E106" s="14">
        <f t="shared" si="9"/>
        <v>637.54</v>
      </c>
      <c r="F106" s="14">
        <v>140.57</v>
      </c>
      <c r="G106" s="15">
        <v>241.89</v>
      </c>
    </row>
    <row r="107" spans="1:7" x14ac:dyDescent="0.35">
      <c r="A107" s="38"/>
      <c r="B107" s="3"/>
      <c r="C107" s="1" t="s">
        <v>21</v>
      </c>
      <c r="D107" s="14">
        <v>0</v>
      </c>
      <c r="E107" s="14">
        <f t="shared" si="9"/>
        <v>0</v>
      </c>
      <c r="F107" s="14">
        <v>0</v>
      </c>
      <c r="G107" s="15">
        <v>0</v>
      </c>
    </row>
    <row r="108" spans="1:7" x14ac:dyDescent="0.35">
      <c r="A108" s="38"/>
      <c r="B108" s="3"/>
      <c r="C108" s="1" t="s">
        <v>22</v>
      </c>
      <c r="D108" s="14">
        <v>82.46</v>
      </c>
      <c r="E108" s="14">
        <f t="shared" si="9"/>
        <v>80.81</v>
      </c>
      <c r="F108" s="14">
        <v>45.2</v>
      </c>
      <c r="G108" s="15">
        <v>164.92</v>
      </c>
    </row>
    <row r="109" spans="1:7" x14ac:dyDescent="0.35">
      <c r="A109" s="38"/>
      <c r="B109" s="3"/>
      <c r="C109" s="1" t="s">
        <v>23</v>
      </c>
      <c r="D109" s="14">
        <v>6694.88</v>
      </c>
      <c r="E109" s="14">
        <f t="shared" si="9"/>
        <v>6560.98</v>
      </c>
      <c r="F109" s="14">
        <v>2295.54</v>
      </c>
      <c r="G109" s="15">
        <v>9598.2900000000009</v>
      </c>
    </row>
    <row r="110" spans="1:7" x14ac:dyDescent="0.35">
      <c r="A110" s="38"/>
      <c r="B110" s="3"/>
      <c r="C110" s="1" t="s">
        <v>24</v>
      </c>
      <c r="D110" s="14">
        <v>0</v>
      </c>
      <c r="E110" s="14">
        <f t="shared" si="9"/>
        <v>0</v>
      </c>
      <c r="F110" s="14">
        <v>0</v>
      </c>
      <c r="G110" s="15">
        <v>0</v>
      </c>
    </row>
    <row r="111" spans="1:7" x14ac:dyDescent="0.35">
      <c r="A111" s="39"/>
      <c r="B111" s="17"/>
      <c r="C111" s="18" t="s">
        <v>25</v>
      </c>
      <c r="D111" s="19">
        <v>0</v>
      </c>
      <c r="E111" s="19">
        <f t="shared" si="9"/>
        <v>0</v>
      </c>
      <c r="F111" s="19">
        <v>0</v>
      </c>
      <c r="G111" s="20">
        <v>0</v>
      </c>
    </row>
    <row r="112" spans="1:7" x14ac:dyDescent="0.35">
      <c r="B112" s="3"/>
      <c r="D112" s="14"/>
      <c r="E112" s="14"/>
      <c r="F112" s="14"/>
      <c r="G112" s="14"/>
    </row>
    <row r="113" spans="1:7" x14ac:dyDescent="0.35">
      <c r="A113" s="37">
        <v>19357</v>
      </c>
      <c r="B113" s="9" t="s">
        <v>69</v>
      </c>
      <c r="C113" s="10" t="s">
        <v>30</v>
      </c>
      <c r="D113" s="11">
        <v>59471.1</v>
      </c>
      <c r="E113" s="11">
        <f t="shared" ref="E113:E121" si="10">ROUND(D113*98%,2)</f>
        <v>58281.68</v>
      </c>
      <c r="F113" s="11">
        <v>11112.33</v>
      </c>
      <c r="G113" s="12">
        <v>88793.44</v>
      </c>
    </row>
    <row r="114" spans="1:7" x14ac:dyDescent="0.35">
      <c r="A114" s="38"/>
      <c r="B114" s="3"/>
      <c r="C114" s="1" t="s">
        <v>18</v>
      </c>
      <c r="D114" s="14">
        <v>0</v>
      </c>
      <c r="E114" s="14">
        <f t="shared" si="10"/>
        <v>0</v>
      </c>
      <c r="F114" s="14">
        <v>0</v>
      </c>
      <c r="G114" s="15">
        <v>0</v>
      </c>
    </row>
    <row r="115" spans="1:7" x14ac:dyDescent="0.35">
      <c r="A115" s="38"/>
      <c r="B115" s="3"/>
      <c r="C115" s="1" t="s">
        <v>19</v>
      </c>
      <c r="D115" s="14">
        <v>9802.68</v>
      </c>
      <c r="E115" s="14">
        <f t="shared" si="10"/>
        <v>9606.6299999999992</v>
      </c>
      <c r="F115" s="14">
        <v>4695.5</v>
      </c>
      <c r="G115" s="15">
        <v>10838.63</v>
      </c>
    </row>
    <row r="116" spans="1:7" x14ac:dyDescent="0.35">
      <c r="A116" s="38"/>
      <c r="B116" s="3"/>
      <c r="C116" s="1" t="s">
        <v>20</v>
      </c>
      <c r="D116" s="14">
        <v>3596.35</v>
      </c>
      <c r="E116" s="14">
        <f t="shared" si="10"/>
        <v>3524.42</v>
      </c>
      <c r="F116" s="14">
        <v>435.62</v>
      </c>
      <c r="G116" s="15">
        <v>4124.0600000000004</v>
      </c>
    </row>
    <row r="117" spans="1:7" x14ac:dyDescent="0.35">
      <c r="A117" s="38"/>
      <c r="B117" s="3"/>
      <c r="C117" s="1" t="s">
        <v>21</v>
      </c>
      <c r="D117" s="14">
        <v>100.21</v>
      </c>
      <c r="E117" s="14">
        <f t="shared" si="10"/>
        <v>98.21</v>
      </c>
      <c r="F117" s="14">
        <v>0</v>
      </c>
      <c r="G117" s="15">
        <v>264.48</v>
      </c>
    </row>
    <row r="118" spans="1:7" x14ac:dyDescent="0.35">
      <c r="A118" s="38"/>
      <c r="B118" s="3"/>
      <c r="C118" s="1" t="s">
        <v>22</v>
      </c>
      <c r="D118" s="14">
        <v>1209.04</v>
      </c>
      <c r="E118" s="14">
        <f t="shared" si="10"/>
        <v>1184.8599999999999</v>
      </c>
      <c r="F118" s="14">
        <v>0</v>
      </c>
      <c r="G118" s="15">
        <v>2195.5300000000002</v>
      </c>
    </row>
    <row r="119" spans="1:7" x14ac:dyDescent="0.35">
      <c r="A119" s="38"/>
      <c r="B119" s="3"/>
      <c r="C119" s="1" t="s">
        <v>23</v>
      </c>
      <c r="D119" s="14">
        <v>44762.82</v>
      </c>
      <c r="E119" s="14">
        <f t="shared" si="10"/>
        <v>43867.56</v>
      </c>
      <c r="F119" s="14">
        <v>5981.21</v>
      </c>
      <c r="G119" s="15">
        <v>71370.740000000005</v>
      </c>
    </row>
    <row r="120" spans="1:7" x14ac:dyDescent="0.35">
      <c r="A120" s="38"/>
      <c r="B120" s="3"/>
      <c r="C120" s="1" t="s">
        <v>24</v>
      </c>
      <c r="D120" s="14">
        <v>0</v>
      </c>
      <c r="E120" s="14">
        <f t="shared" si="10"/>
        <v>0</v>
      </c>
      <c r="F120" s="14">
        <v>0</v>
      </c>
      <c r="G120" s="15">
        <v>0</v>
      </c>
    </row>
    <row r="121" spans="1:7" x14ac:dyDescent="0.35">
      <c r="A121" s="39"/>
      <c r="B121" s="17"/>
      <c r="C121" s="18" t="s">
        <v>25</v>
      </c>
      <c r="D121" s="19">
        <v>0</v>
      </c>
      <c r="E121" s="19">
        <f t="shared" si="10"/>
        <v>0</v>
      </c>
      <c r="F121" s="19">
        <v>0</v>
      </c>
      <c r="G121" s="20">
        <v>0</v>
      </c>
    </row>
    <row r="122" spans="1:7" x14ac:dyDescent="0.35">
      <c r="B122" s="3"/>
      <c r="D122" s="14"/>
      <c r="E122" s="14"/>
      <c r="F122" s="14"/>
      <c r="G122" s="14"/>
    </row>
    <row r="123" spans="1:7" ht="29" x14ac:dyDescent="0.35">
      <c r="A123" s="37">
        <v>19371</v>
      </c>
      <c r="B123" s="9" t="s">
        <v>70</v>
      </c>
      <c r="C123" s="10" t="s">
        <v>30</v>
      </c>
      <c r="D123" s="11">
        <v>59471.1</v>
      </c>
      <c r="E123" s="11">
        <f t="shared" ref="E123:E131" si="11">ROUND(D123*98%,2)</f>
        <v>58281.68</v>
      </c>
      <c r="F123" s="11">
        <v>11112.33</v>
      </c>
      <c r="G123" s="12">
        <v>88793.44</v>
      </c>
    </row>
    <row r="124" spans="1:7" x14ac:dyDescent="0.35">
      <c r="A124" s="38"/>
      <c r="B124" s="3"/>
      <c r="C124" s="1" t="s">
        <v>18</v>
      </c>
      <c r="D124" s="14">
        <v>0</v>
      </c>
      <c r="E124" s="14">
        <f t="shared" si="11"/>
        <v>0</v>
      </c>
      <c r="F124" s="14">
        <v>0</v>
      </c>
      <c r="G124" s="15">
        <v>0</v>
      </c>
    </row>
    <row r="125" spans="1:7" x14ac:dyDescent="0.35">
      <c r="A125" s="38"/>
      <c r="B125" s="3"/>
      <c r="C125" s="1" t="s">
        <v>19</v>
      </c>
      <c r="D125" s="14">
        <v>9802.68</v>
      </c>
      <c r="E125" s="14">
        <f t="shared" si="11"/>
        <v>9606.6299999999992</v>
      </c>
      <c r="F125" s="14">
        <v>4695.5</v>
      </c>
      <c r="G125" s="15">
        <v>10838.63</v>
      </c>
    </row>
    <row r="126" spans="1:7" x14ac:dyDescent="0.35">
      <c r="A126" s="38"/>
      <c r="B126" s="3"/>
      <c r="C126" s="1" t="s">
        <v>20</v>
      </c>
      <c r="D126" s="14">
        <v>3596.35</v>
      </c>
      <c r="E126" s="14">
        <f t="shared" si="11"/>
        <v>3524.42</v>
      </c>
      <c r="F126" s="14">
        <v>435.62</v>
      </c>
      <c r="G126" s="15">
        <v>4124.0600000000004</v>
      </c>
    </row>
    <row r="127" spans="1:7" x14ac:dyDescent="0.35">
      <c r="A127" s="38"/>
      <c r="B127" s="3"/>
      <c r="C127" s="1" t="s">
        <v>21</v>
      </c>
      <c r="D127" s="14">
        <v>100.21</v>
      </c>
      <c r="E127" s="14">
        <f t="shared" si="11"/>
        <v>98.21</v>
      </c>
      <c r="F127" s="14">
        <v>0</v>
      </c>
      <c r="G127" s="15">
        <v>264.48</v>
      </c>
    </row>
    <row r="128" spans="1:7" x14ac:dyDescent="0.35">
      <c r="A128" s="38"/>
      <c r="B128" s="3"/>
      <c r="C128" s="1" t="s">
        <v>22</v>
      </c>
      <c r="D128" s="14">
        <v>1209.04</v>
      </c>
      <c r="E128" s="14">
        <f t="shared" si="11"/>
        <v>1184.8599999999999</v>
      </c>
      <c r="F128" s="14">
        <v>0</v>
      </c>
      <c r="G128" s="15">
        <v>2195.5300000000002</v>
      </c>
    </row>
    <row r="129" spans="1:7" x14ac:dyDescent="0.35">
      <c r="A129" s="38"/>
      <c r="B129" s="3"/>
      <c r="C129" s="1" t="s">
        <v>23</v>
      </c>
      <c r="D129" s="14">
        <v>44762.82</v>
      </c>
      <c r="E129" s="14">
        <f t="shared" si="11"/>
        <v>43867.56</v>
      </c>
      <c r="F129" s="14">
        <v>5981.21</v>
      </c>
      <c r="G129" s="15">
        <v>71370.740000000005</v>
      </c>
    </row>
    <row r="130" spans="1:7" x14ac:dyDescent="0.35">
      <c r="A130" s="38"/>
      <c r="B130" s="3"/>
      <c r="C130" s="1" t="s">
        <v>24</v>
      </c>
      <c r="D130" s="14">
        <v>0</v>
      </c>
      <c r="E130" s="14">
        <f t="shared" si="11"/>
        <v>0</v>
      </c>
      <c r="F130" s="14">
        <v>0</v>
      </c>
      <c r="G130" s="15">
        <v>0</v>
      </c>
    </row>
    <row r="131" spans="1:7" x14ac:dyDescent="0.35">
      <c r="A131" s="39"/>
      <c r="B131" s="17"/>
      <c r="C131" s="18" t="s">
        <v>25</v>
      </c>
      <c r="D131" s="19">
        <v>0</v>
      </c>
      <c r="E131" s="19">
        <f t="shared" si="11"/>
        <v>0</v>
      </c>
      <c r="F131" s="19">
        <v>0</v>
      </c>
      <c r="G131" s="20">
        <v>0</v>
      </c>
    </row>
    <row r="132" spans="1:7" x14ac:dyDescent="0.35">
      <c r="B132" s="3"/>
      <c r="D132" s="14"/>
      <c r="E132" s="14"/>
      <c r="F132" s="14"/>
      <c r="G132" s="14"/>
    </row>
    <row r="133" spans="1:7" x14ac:dyDescent="0.35">
      <c r="A133" s="37">
        <v>19380</v>
      </c>
      <c r="B133" s="9" t="s">
        <v>71</v>
      </c>
      <c r="C133" s="10" t="s">
        <v>30</v>
      </c>
      <c r="D133" s="11">
        <v>11691.46</v>
      </c>
      <c r="E133" s="11">
        <f t="shared" ref="E133:E141" si="12">ROUND(D133*98%,2)</f>
        <v>11457.63</v>
      </c>
      <c r="F133" s="11">
        <v>5467.81</v>
      </c>
      <c r="G133" s="12">
        <v>18281.740000000002</v>
      </c>
    </row>
    <row r="134" spans="1:7" x14ac:dyDescent="0.35">
      <c r="A134" s="38"/>
      <c r="B134" s="3"/>
      <c r="C134" s="1" t="s">
        <v>18</v>
      </c>
      <c r="D134" s="14">
        <v>0</v>
      </c>
      <c r="E134" s="14">
        <f t="shared" si="12"/>
        <v>0</v>
      </c>
      <c r="F134" s="14">
        <v>0</v>
      </c>
      <c r="G134" s="15">
        <v>0</v>
      </c>
    </row>
    <row r="135" spans="1:7" x14ac:dyDescent="0.35">
      <c r="A135" s="38"/>
      <c r="B135" s="3"/>
      <c r="C135" s="1" t="s">
        <v>19</v>
      </c>
      <c r="D135" s="14">
        <v>8668.19</v>
      </c>
      <c r="E135" s="14">
        <f t="shared" si="12"/>
        <v>8494.83</v>
      </c>
      <c r="F135" s="14">
        <v>3072.17</v>
      </c>
      <c r="G135" s="15">
        <v>7686.38</v>
      </c>
    </row>
    <row r="136" spans="1:7" x14ac:dyDescent="0.35">
      <c r="A136" s="38"/>
      <c r="B136" s="3"/>
      <c r="C136" s="1" t="s">
        <v>20</v>
      </c>
      <c r="D136" s="14">
        <v>188.52</v>
      </c>
      <c r="E136" s="14">
        <f t="shared" si="12"/>
        <v>184.75</v>
      </c>
      <c r="F136" s="14">
        <v>116.16</v>
      </c>
      <c r="G136" s="15">
        <v>522.63</v>
      </c>
    </row>
    <row r="137" spans="1:7" x14ac:dyDescent="0.35">
      <c r="A137" s="38"/>
      <c r="B137" s="3"/>
      <c r="C137" s="1" t="s">
        <v>21</v>
      </c>
      <c r="D137" s="14">
        <v>0</v>
      </c>
      <c r="E137" s="14">
        <f t="shared" si="12"/>
        <v>0</v>
      </c>
      <c r="F137" s="14">
        <v>0</v>
      </c>
      <c r="G137" s="15">
        <v>0</v>
      </c>
    </row>
    <row r="138" spans="1:7" x14ac:dyDescent="0.35">
      <c r="A138" s="38"/>
      <c r="B138" s="3"/>
      <c r="C138" s="1" t="s">
        <v>22</v>
      </c>
      <c r="D138" s="14">
        <v>99.96</v>
      </c>
      <c r="E138" s="14">
        <f t="shared" si="12"/>
        <v>97.96</v>
      </c>
      <c r="F138" s="14">
        <v>45.2</v>
      </c>
      <c r="G138" s="15">
        <v>164.92</v>
      </c>
    </row>
    <row r="139" spans="1:7" x14ac:dyDescent="0.35">
      <c r="A139" s="38"/>
      <c r="B139" s="3"/>
      <c r="C139" s="1" t="s">
        <v>23</v>
      </c>
      <c r="D139" s="14">
        <v>2734.79</v>
      </c>
      <c r="E139" s="14">
        <f t="shared" si="12"/>
        <v>2680.09</v>
      </c>
      <c r="F139" s="14">
        <v>2234.2800000000002</v>
      </c>
      <c r="G139" s="15">
        <v>9907.81</v>
      </c>
    </row>
    <row r="140" spans="1:7" x14ac:dyDescent="0.35">
      <c r="A140" s="38"/>
      <c r="B140" s="3"/>
      <c r="C140" s="1" t="s">
        <v>24</v>
      </c>
      <c r="D140" s="14">
        <v>0</v>
      </c>
      <c r="E140" s="14">
        <f t="shared" si="12"/>
        <v>0</v>
      </c>
      <c r="F140" s="14">
        <v>0</v>
      </c>
      <c r="G140" s="15">
        <v>0</v>
      </c>
    </row>
    <row r="141" spans="1:7" x14ac:dyDescent="0.35">
      <c r="A141" s="39"/>
      <c r="B141" s="17"/>
      <c r="C141" s="18" t="s">
        <v>25</v>
      </c>
      <c r="D141" s="19">
        <v>0</v>
      </c>
      <c r="E141" s="19">
        <f t="shared" si="12"/>
        <v>0</v>
      </c>
      <c r="F141" s="19">
        <v>0</v>
      </c>
      <c r="G141" s="20">
        <v>0</v>
      </c>
    </row>
    <row r="142" spans="1:7" x14ac:dyDescent="0.35">
      <c r="B142" s="3"/>
      <c r="D142" s="14"/>
      <c r="E142" s="14"/>
      <c r="F142" s="14"/>
      <c r="G142" s="14"/>
    </row>
    <row r="143" spans="1:7" x14ac:dyDescent="0.35">
      <c r="A143" s="37">
        <v>20680</v>
      </c>
      <c r="B143" s="9" t="s">
        <v>72</v>
      </c>
      <c r="C143" s="10" t="s">
        <v>30</v>
      </c>
      <c r="D143" s="11">
        <v>5771.97</v>
      </c>
      <c r="E143" s="11">
        <f t="shared" ref="E143:E151" si="13">ROUND(D143*98%,2)</f>
        <v>5656.53</v>
      </c>
      <c r="F143" s="11">
        <v>2692.95</v>
      </c>
      <c r="G143" s="12">
        <v>33418.94</v>
      </c>
    </row>
    <row r="144" spans="1:7" x14ac:dyDescent="0.35">
      <c r="A144" s="38"/>
      <c r="B144" s="3"/>
      <c r="C144" s="1" t="s">
        <v>18</v>
      </c>
      <c r="D144" s="14">
        <v>0</v>
      </c>
      <c r="E144" s="14">
        <f t="shared" si="13"/>
        <v>0</v>
      </c>
      <c r="F144" s="14">
        <v>0</v>
      </c>
      <c r="G144" s="15">
        <v>0</v>
      </c>
    </row>
    <row r="145" spans="1:7" x14ac:dyDescent="0.35">
      <c r="A145" s="38"/>
      <c r="B145" s="3"/>
      <c r="C145" s="1" t="s">
        <v>19</v>
      </c>
      <c r="D145" s="14">
        <v>5255.78</v>
      </c>
      <c r="E145" s="14">
        <f t="shared" si="13"/>
        <v>5150.66</v>
      </c>
      <c r="F145" s="14">
        <v>2526.25</v>
      </c>
      <c r="G145" s="15">
        <v>9338.34</v>
      </c>
    </row>
    <row r="146" spans="1:7" x14ac:dyDescent="0.35">
      <c r="A146" s="38"/>
      <c r="B146" s="3"/>
      <c r="C146" s="1" t="s">
        <v>20</v>
      </c>
      <c r="D146" s="14">
        <v>199.42</v>
      </c>
      <c r="E146" s="14">
        <f t="shared" si="13"/>
        <v>195.43</v>
      </c>
      <c r="F146" s="14">
        <v>11.36</v>
      </c>
      <c r="G146" s="15">
        <v>982.72</v>
      </c>
    </row>
    <row r="147" spans="1:7" x14ac:dyDescent="0.35">
      <c r="A147" s="38"/>
      <c r="B147" s="3"/>
      <c r="C147" s="1" t="s">
        <v>21</v>
      </c>
      <c r="D147" s="14">
        <v>0</v>
      </c>
      <c r="E147" s="14">
        <f t="shared" si="13"/>
        <v>0</v>
      </c>
      <c r="F147" s="14">
        <v>0</v>
      </c>
      <c r="G147" s="15">
        <v>104.65</v>
      </c>
    </row>
    <row r="148" spans="1:7" x14ac:dyDescent="0.35">
      <c r="A148" s="38"/>
      <c r="B148" s="3"/>
      <c r="C148" s="1" t="s">
        <v>22</v>
      </c>
      <c r="D148" s="14">
        <v>0</v>
      </c>
      <c r="E148" s="14">
        <f t="shared" si="13"/>
        <v>0</v>
      </c>
      <c r="F148" s="14">
        <v>0</v>
      </c>
      <c r="G148" s="15">
        <v>34.99</v>
      </c>
    </row>
    <row r="149" spans="1:7" x14ac:dyDescent="0.35">
      <c r="A149" s="38"/>
      <c r="B149" s="3"/>
      <c r="C149" s="1" t="s">
        <v>23</v>
      </c>
      <c r="D149" s="14">
        <v>316.77</v>
      </c>
      <c r="E149" s="14">
        <f t="shared" si="13"/>
        <v>310.43</v>
      </c>
      <c r="F149" s="14">
        <v>155.34</v>
      </c>
      <c r="G149" s="15">
        <v>21976.799999999999</v>
      </c>
    </row>
    <row r="150" spans="1:7" x14ac:dyDescent="0.35">
      <c r="A150" s="38"/>
      <c r="B150" s="3"/>
      <c r="C150" s="1" t="s">
        <v>24</v>
      </c>
      <c r="D150" s="14">
        <v>0</v>
      </c>
      <c r="E150" s="14">
        <f t="shared" si="13"/>
        <v>0</v>
      </c>
      <c r="F150" s="14">
        <v>0</v>
      </c>
      <c r="G150" s="15">
        <v>981.44</v>
      </c>
    </row>
    <row r="151" spans="1:7" x14ac:dyDescent="0.35">
      <c r="A151" s="39"/>
      <c r="B151" s="17"/>
      <c r="C151" s="18" t="s">
        <v>25</v>
      </c>
      <c r="D151" s="19">
        <v>0</v>
      </c>
      <c r="E151" s="19">
        <f t="shared" si="13"/>
        <v>0</v>
      </c>
      <c r="F151" s="19">
        <v>0</v>
      </c>
      <c r="G151" s="20">
        <v>0</v>
      </c>
    </row>
    <row r="152" spans="1:7" x14ac:dyDescent="0.35">
      <c r="B152" s="3"/>
      <c r="D152" s="14"/>
      <c r="E152" s="14"/>
      <c r="F152" s="14"/>
      <c r="G152" s="14"/>
    </row>
    <row r="153" spans="1:7" x14ac:dyDescent="0.35">
      <c r="A153" s="37">
        <v>20930</v>
      </c>
      <c r="B153" s="9" t="s">
        <v>73</v>
      </c>
      <c r="C153" s="10" t="s">
        <v>30</v>
      </c>
      <c r="D153" s="11">
        <v>28906.01</v>
      </c>
      <c r="E153" s="11">
        <f t="shared" ref="E153:E161" si="14">ROUND(D153*98%,2)</f>
        <v>28327.89</v>
      </c>
      <c r="F153" s="11">
        <v>13446.95</v>
      </c>
      <c r="G153" s="12">
        <v>69448.78</v>
      </c>
    </row>
    <row r="154" spans="1:7" x14ac:dyDescent="0.35">
      <c r="A154" s="38"/>
      <c r="B154" s="3"/>
      <c r="C154" s="1" t="s">
        <v>18</v>
      </c>
      <c r="D154" s="14">
        <v>0</v>
      </c>
      <c r="E154" s="14">
        <f t="shared" si="14"/>
        <v>0</v>
      </c>
      <c r="F154" s="14">
        <v>0</v>
      </c>
      <c r="G154" s="15">
        <v>0</v>
      </c>
    </row>
    <row r="155" spans="1:7" x14ac:dyDescent="0.35">
      <c r="A155" s="38"/>
      <c r="B155" s="3"/>
      <c r="C155" s="1" t="s">
        <v>19</v>
      </c>
      <c r="D155" s="14">
        <v>12723.16</v>
      </c>
      <c r="E155" s="14">
        <f t="shared" si="14"/>
        <v>12468.7</v>
      </c>
      <c r="F155" s="14">
        <v>6768.41</v>
      </c>
      <c r="G155" s="15">
        <v>12912.51</v>
      </c>
    </row>
    <row r="156" spans="1:7" x14ac:dyDescent="0.35">
      <c r="A156" s="38"/>
      <c r="B156" s="3"/>
      <c r="C156" s="1" t="s">
        <v>20</v>
      </c>
      <c r="D156" s="14">
        <v>2098.6799999999998</v>
      </c>
      <c r="E156" s="14">
        <f t="shared" si="14"/>
        <v>2056.71</v>
      </c>
      <c r="F156" s="14">
        <v>575.27</v>
      </c>
      <c r="G156" s="15">
        <v>2626.7</v>
      </c>
    </row>
    <row r="157" spans="1:7" x14ac:dyDescent="0.35">
      <c r="A157" s="38"/>
      <c r="B157" s="3"/>
      <c r="C157" s="1" t="s">
        <v>21</v>
      </c>
      <c r="D157" s="14">
        <v>0</v>
      </c>
      <c r="E157" s="14">
        <f t="shared" si="14"/>
        <v>0</v>
      </c>
      <c r="F157" s="14">
        <v>0</v>
      </c>
      <c r="G157" s="15">
        <v>732.66</v>
      </c>
    </row>
    <row r="158" spans="1:7" x14ac:dyDescent="0.35">
      <c r="A158" s="38"/>
      <c r="B158" s="3"/>
      <c r="C158" s="1" t="s">
        <v>22</v>
      </c>
      <c r="D158" s="14">
        <v>52.6</v>
      </c>
      <c r="E158" s="14">
        <f t="shared" si="14"/>
        <v>51.55</v>
      </c>
      <c r="F158" s="14">
        <v>149.16</v>
      </c>
      <c r="G158" s="15">
        <v>518.5</v>
      </c>
    </row>
    <row r="159" spans="1:7" x14ac:dyDescent="0.35">
      <c r="A159" s="38"/>
      <c r="B159" s="3"/>
      <c r="C159" s="1" t="s">
        <v>23</v>
      </c>
      <c r="D159" s="14">
        <v>14031.57</v>
      </c>
      <c r="E159" s="14">
        <f t="shared" si="14"/>
        <v>13750.94</v>
      </c>
      <c r="F159" s="14">
        <v>5954.11</v>
      </c>
      <c r="G159" s="15">
        <v>48498.080000000002</v>
      </c>
    </row>
    <row r="160" spans="1:7" x14ac:dyDescent="0.35">
      <c r="A160" s="38"/>
      <c r="B160" s="3"/>
      <c r="C160" s="1" t="s">
        <v>24</v>
      </c>
      <c r="D160" s="14">
        <v>0</v>
      </c>
      <c r="E160" s="14">
        <f t="shared" si="14"/>
        <v>0</v>
      </c>
      <c r="F160" s="14">
        <v>0</v>
      </c>
      <c r="G160" s="15">
        <v>2114.94</v>
      </c>
    </row>
    <row r="161" spans="1:7" x14ac:dyDescent="0.35">
      <c r="A161" s="39"/>
      <c r="B161" s="17"/>
      <c r="C161" s="18" t="s">
        <v>25</v>
      </c>
      <c r="D161" s="19">
        <v>0</v>
      </c>
      <c r="E161" s="19">
        <f t="shared" si="14"/>
        <v>0</v>
      </c>
      <c r="F161" s="19">
        <v>0</v>
      </c>
      <c r="G161" s="20">
        <v>2045.39</v>
      </c>
    </row>
    <row r="162" spans="1:7" x14ac:dyDescent="0.35">
      <c r="B162" s="3"/>
      <c r="D162" s="14"/>
      <c r="E162" s="14"/>
      <c r="F162" s="14"/>
      <c r="G162" s="14"/>
    </row>
    <row r="163" spans="1:7" x14ac:dyDescent="0.35">
      <c r="A163" s="37">
        <v>20936</v>
      </c>
      <c r="B163" s="9" t="s">
        <v>74</v>
      </c>
      <c r="C163" s="10" t="s">
        <v>30</v>
      </c>
      <c r="D163" s="11">
        <v>27439.68</v>
      </c>
      <c r="E163" s="11">
        <f t="shared" ref="E163:E171" si="15">ROUND(D163*98%,2)</f>
        <v>26890.89</v>
      </c>
      <c r="F163" s="11">
        <v>7955.58</v>
      </c>
      <c r="G163" s="12">
        <v>69448.78</v>
      </c>
    </row>
    <row r="164" spans="1:7" x14ac:dyDescent="0.35">
      <c r="A164" s="38"/>
      <c r="B164" s="3"/>
      <c r="C164" s="1" t="s">
        <v>18</v>
      </c>
      <c r="D164" s="14">
        <v>0</v>
      </c>
      <c r="E164" s="14">
        <f t="shared" si="15"/>
        <v>0</v>
      </c>
      <c r="F164" s="14">
        <v>0</v>
      </c>
      <c r="G164" s="15">
        <v>0</v>
      </c>
    </row>
    <row r="165" spans="1:7" x14ac:dyDescent="0.35">
      <c r="A165" s="38"/>
      <c r="B165" s="3"/>
      <c r="C165" s="1" t="s">
        <v>19</v>
      </c>
      <c r="D165" s="14">
        <v>9537.92</v>
      </c>
      <c r="E165" s="14">
        <f t="shared" si="15"/>
        <v>9347.16</v>
      </c>
      <c r="F165" s="14">
        <v>4407</v>
      </c>
      <c r="G165" s="15">
        <v>12912.51</v>
      </c>
    </row>
    <row r="166" spans="1:7" x14ac:dyDescent="0.35">
      <c r="A166" s="38"/>
      <c r="B166" s="3"/>
      <c r="C166" s="1" t="s">
        <v>20</v>
      </c>
      <c r="D166" s="14">
        <v>1398.02</v>
      </c>
      <c r="E166" s="14">
        <f t="shared" si="15"/>
        <v>1370.06</v>
      </c>
      <c r="F166" s="14">
        <v>1543.14</v>
      </c>
      <c r="G166" s="15">
        <v>2626.7</v>
      </c>
    </row>
    <row r="167" spans="1:7" x14ac:dyDescent="0.35">
      <c r="A167" s="38"/>
      <c r="B167" s="3"/>
      <c r="C167" s="1" t="s">
        <v>21</v>
      </c>
      <c r="D167" s="14">
        <v>94.39</v>
      </c>
      <c r="E167" s="14">
        <f t="shared" si="15"/>
        <v>92.5</v>
      </c>
      <c r="F167" s="14">
        <v>285.58</v>
      </c>
      <c r="G167" s="15">
        <v>732.66</v>
      </c>
    </row>
    <row r="168" spans="1:7" x14ac:dyDescent="0.35">
      <c r="A168" s="38"/>
      <c r="B168" s="3"/>
      <c r="C168" s="1" t="s">
        <v>22</v>
      </c>
      <c r="D168" s="14">
        <v>0</v>
      </c>
      <c r="E168" s="14">
        <f t="shared" si="15"/>
        <v>0</v>
      </c>
      <c r="F168" s="14">
        <v>152.97999999999999</v>
      </c>
      <c r="G168" s="15">
        <v>518.5</v>
      </c>
    </row>
    <row r="169" spans="1:7" x14ac:dyDescent="0.35">
      <c r="A169" s="38"/>
      <c r="B169" s="3"/>
      <c r="C169" s="1" t="s">
        <v>23</v>
      </c>
      <c r="D169" s="14">
        <v>16409.349999999999</v>
      </c>
      <c r="E169" s="14">
        <f t="shared" si="15"/>
        <v>16081.16</v>
      </c>
      <c r="F169" s="14">
        <v>836.31</v>
      </c>
      <c r="G169" s="15">
        <v>48498.080000000002</v>
      </c>
    </row>
    <row r="170" spans="1:7" x14ac:dyDescent="0.35">
      <c r="A170" s="38"/>
      <c r="B170" s="3"/>
      <c r="C170" s="1" t="s">
        <v>24</v>
      </c>
      <c r="D170" s="14">
        <v>0</v>
      </c>
      <c r="E170" s="14">
        <f t="shared" si="15"/>
        <v>0</v>
      </c>
      <c r="F170" s="14">
        <v>730.57</v>
      </c>
      <c r="G170" s="15">
        <v>2114.94</v>
      </c>
    </row>
    <row r="171" spans="1:7" x14ac:dyDescent="0.35">
      <c r="A171" s="39"/>
      <c r="B171" s="17"/>
      <c r="C171" s="18" t="s">
        <v>25</v>
      </c>
      <c r="D171" s="19">
        <v>0</v>
      </c>
      <c r="E171" s="19">
        <f t="shared" si="15"/>
        <v>0</v>
      </c>
      <c r="F171" s="19">
        <v>0</v>
      </c>
      <c r="G171" s="20">
        <v>0</v>
      </c>
    </row>
    <row r="172" spans="1:7" x14ac:dyDescent="0.35">
      <c r="B172" s="3"/>
      <c r="D172" s="14"/>
      <c r="E172" s="14"/>
      <c r="F172" s="14"/>
      <c r="G172" s="14"/>
    </row>
    <row r="173" spans="1:7" x14ac:dyDescent="0.35">
      <c r="A173" s="37">
        <v>20985</v>
      </c>
      <c r="B173" s="9" t="s">
        <v>75</v>
      </c>
      <c r="C173" s="10" t="s">
        <v>30</v>
      </c>
      <c r="D173" s="11">
        <v>22002.41</v>
      </c>
      <c r="E173" s="11">
        <f t="shared" ref="E173:E181" si="16">ROUND(D173*98%,2)</f>
        <v>21562.36</v>
      </c>
      <c r="F173" s="11">
        <v>14603</v>
      </c>
      <c r="G173" s="12">
        <v>26752.79</v>
      </c>
    </row>
    <row r="174" spans="1:7" x14ac:dyDescent="0.35">
      <c r="A174" s="38"/>
      <c r="B174" s="3"/>
      <c r="C174" s="1" t="s">
        <v>18</v>
      </c>
      <c r="D174" s="14">
        <v>0</v>
      </c>
      <c r="E174" s="14">
        <f t="shared" si="16"/>
        <v>0</v>
      </c>
      <c r="F174" s="14">
        <v>0</v>
      </c>
      <c r="G174" s="15">
        <v>0</v>
      </c>
    </row>
    <row r="175" spans="1:7" x14ac:dyDescent="0.35">
      <c r="A175" s="38"/>
      <c r="B175" s="3"/>
      <c r="C175" s="1" t="s">
        <v>19</v>
      </c>
      <c r="D175" s="14">
        <v>7576.94</v>
      </c>
      <c r="E175" s="14">
        <f t="shared" si="16"/>
        <v>7425.4</v>
      </c>
      <c r="F175" s="14">
        <v>5193.7700000000004</v>
      </c>
      <c r="G175" s="15">
        <v>10166.15</v>
      </c>
    </row>
    <row r="176" spans="1:7" x14ac:dyDescent="0.35">
      <c r="A176" s="38"/>
      <c r="B176" s="3"/>
      <c r="C176" s="1" t="s">
        <v>20</v>
      </c>
      <c r="D176" s="14">
        <v>781.16</v>
      </c>
      <c r="E176" s="14">
        <f t="shared" si="16"/>
        <v>765.54</v>
      </c>
      <c r="F176" s="14">
        <v>466.16</v>
      </c>
      <c r="G176" s="15">
        <v>665.58</v>
      </c>
    </row>
    <row r="177" spans="1:7" x14ac:dyDescent="0.35">
      <c r="A177" s="38"/>
      <c r="B177" s="3"/>
      <c r="C177" s="1" t="s">
        <v>21</v>
      </c>
      <c r="D177" s="14">
        <v>141.59</v>
      </c>
      <c r="E177" s="14">
        <f t="shared" si="16"/>
        <v>138.76</v>
      </c>
      <c r="F177" s="14">
        <v>140.52000000000001</v>
      </c>
      <c r="G177" s="15">
        <v>148.66999999999999</v>
      </c>
    </row>
    <row r="178" spans="1:7" x14ac:dyDescent="0.35">
      <c r="A178" s="38"/>
      <c r="B178" s="3"/>
      <c r="C178" s="1" t="s">
        <v>22</v>
      </c>
      <c r="D178" s="14">
        <v>0</v>
      </c>
      <c r="E178" s="14">
        <f t="shared" si="16"/>
        <v>0</v>
      </c>
      <c r="F178" s="14">
        <v>0</v>
      </c>
      <c r="G178" s="15">
        <v>39.17</v>
      </c>
    </row>
    <row r="179" spans="1:7" x14ac:dyDescent="0.35">
      <c r="A179" s="38"/>
      <c r="B179" s="3"/>
      <c r="C179" s="1" t="s">
        <v>23</v>
      </c>
      <c r="D179" s="14">
        <v>12992.95</v>
      </c>
      <c r="E179" s="14">
        <f t="shared" si="16"/>
        <v>12733.09</v>
      </c>
      <c r="F179" s="14">
        <v>8392.7999999999993</v>
      </c>
      <c r="G179" s="15">
        <v>14454.69</v>
      </c>
    </row>
    <row r="180" spans="1:7" x14ac:dyDescent="0.35">
      <c r="A180" s="38"/>
      <c r="B180" s="3"/>
      <c r="C180" s="1" t="s">
        <v>24</v>
      </c>
      <c r="D180" s="14">
        <v>509.77</v>
      </c>
      <c r="E180" s="14">
        <f t="shared" si="16"/>
        <v>499.57</v>
      </c>
      <c r="F180" s="14">
        <v>409.75</v>
      </c>
      <c r="G180" s="15">
        <v>1278.53</v>
      </c>
    </row>
    <row r="181" spans="1:7" x14ac:dyDescent="0.35">
      <c r="A181" s="39"/>
      <c r="B181" s="17"/>
      <c r="C181" s="18" t="s">
        <v>25</v>
      </c>
      <c r="D181" s="19">
        <v>0</v>
      </c>
      <c r="E181" s="19">
        <f t="shared" si="16"/>
        <v>0</v>
      </c>
      <c r="F181" s="19">
        <v>0</v>
      </c>
      <c r="G181" s="20">
        <v>0</v>
      </c>
    </row>
    <row r="182" spans="1:7" x14ac:dyDescent="0.35">
      <c r="B182" s="3"/>
      <c r="D182" s="14"/>
      <c r="E182" s="14"/>
      <c r="F182" s="14"/>
      <c r="G182" s="14"/>
    </row>
    <row r="183" spans="1:7" x14ac:dyDescent="0.35">
      <c r="A183" s="37">
        <v>22551</v>
      </c>
      <c r="B183" s="9" t="s">
        <v>76</v>
      </c>
      <c r="C183" s="10" t="s">
        <v>30</v>
      </c>
      <c r="D183" s="11">
        <v>23113.3</v>
      </c>
      <c r="E183" s="11">
        <f t="shared" ref="E183:E191" si="17">ROUND(D183*98%,2)</f>
        <v>22651.03</v>
      </c>
      <c r="F183" s="11">
        <v>11643.41</v>
      </c>
      <c r="G183" s="12">
        <v>40603.980000000003</v>
      </c>
    </row>
    <row r="184" spans="1:7" x14ac:dyDescent="0.35">
      <c r="A184" s="38"/>
      <c r="B184" s="3"/>
      <c r="C184" s="1" t="s">
        <v>18</v>
      </c>
      <c r="D184" s="14">
        <v>0</v>
      </c>
      <c r="E184" s="14">
        <f t="shared" si="17"/>
        <v>0</v>
      </c>
      <c r="F184" s="14">
        <v>0</v>
      </c>
      <c r="G184" s="15">
        <v>0</v>
      </c>
    </row>
    <row r="185" spans="1:7" x14ac:dyDescent="0.35">
      <c r="A185" s="38"/>
      <c r="B185" s="3"/>
      <c r="C185" s="1" t="s">
        <v>19</v>
      </c>
      <c r="D185" s="14">
        <v>10851.37</v>
      </c>
      <c r="E185" s="14">
        <f t="shared" si="17"/>
        <v>10634.34</v>
      </c>
      <c r="F185" s="14">
        <v>6092.49</v>
      </c>
      <c r="G185" s="15">
        <v>9338.34</v>
      </c>
    </row>
    <row r="186" spans="1:7" x14ac:dyDescent="0.35">
      <c r="A186" s="38"/>
      <c r="B186" s="3"/>
      <c r="C186" s="1" t="s">
        <v>20</v>
      </c>
      <c r="D186" s="14">
        <v>1092.45</v>
      </c>
      <c r="E186" s="14">
        <f t="shared" si="17"/>
        <v>1070.5999999999999</v>
      </c>
      <c r="F186" s="14">
        <v>1092.17</v>
      </c>
      <c r="G186" s="15">
        <v>1152.05</v>
      </c>
    </row>
    <row r="187" spans="1:7" x14ac:dyDescent="0.35">
      <c r="A187" s="38"/>
      <c r="B187" s="3"/>
      <c r="C187" s="1" t="s">
        <v>21</v>
      </c>
      <c r="D187" s="14">
        <v>93.68</v>
      </c>
      <c r="E187" s="14">
        <f t="shared" si="17"/>
        <v>91.81</v>
      </c>
      <c r="F187" s="14">
        <v>93.68</v>
      </c>
      <c r="G187" s="15">
        <v>104.65</v>
      </c>
    </row>
    <row r="188" spans="1:7" x14ac:dyDescent="0.35">
      <c r="A188" s="38"/>
      <c r="B188" s="3"/>
      <c r="C188" s="1" t="s">
        <v>22</v>
      </c>
      <c r="D188" s="14">
        <v>63.28</v>
      </c>
      <c r="E188" s="14">
        <f t="shared" si="17"/>
        <v>62.01</v>
      </c>
      <c r="F188" s="14">
        <v>81.36</v>
      </c>
      <c r="G188" s="15">
        <v>69.989999999999995</v>
      </c>
    </row>
    <row r="189" spans="1:7" x14ac:dyDescent="0.35">
      <c r="A189" s="38"/>
      <c r="B189" s="3"/>
      <c r="C189" s="1" t="s">
        <v>23</v>
      </c>
      <c r="D189" s="14">
        <v>11012.52</v>
      </c>
      <c r="E189" s="14">
        <f t="shared" si="17"/>
        <v>10792.27</v>
      </c>
      <c r="F189" s="14">
        <v>4283.71</v>
      </c>
      <c r="G189" s="15">
        <v>29938.95</v>
      </c>
    </row>
    <row r="190" spans="1:7" x14ac:dyDescent="0.35">
      <c r="A190" s="38"/>
      <c r="B190" s="3"/>
      <c r="C190" s="1" t="s">
        <v>24</v>
      </c>
      <c r="D190" s="14">
        <v>0</v>
      </c>
      <c r="E190" s="14">
        <f t="shared" si="17"/>
        <v>0</v>
      </c>
      <c r="F190" s="14">
        <v>0</v>
      </c>
      <c r="G190" s="15">
        <v>0</v>
      </c>
    </row>
    <row r="191" spans="1:7" x14ac:dyDescent="0.35">
      <c r="A191" s="39"/>
      <c r="B191" s="17"/>
      <c r="C191" s="18" t="s">
        <v>25</v>
      </c>
      <c r="D191" s="19">
        <v>0</v>
      </c>
      <c r="E191" s="19">
        <f t="shared" si="17"/>
        <v>0</v>
      </c>
      <c r="F191" s="19">
        <v>0</v>
      </c>
      <c r="G191" s="20">
        <v>0</v>
      </c>
    </row>
    <row r="192" spans="1:7" x14ac:dyDescent="0.35">
      <c r="B192" s="3"/>
      <c r="D192" s="14"/>
      <c r="E192" s="14"/>
      <c r="F192" s="14"/>
      <c r="G192" s="14"/>
    </row>
    <row r="193" spans="1:7" ht="29" x14ac:dyDescent="0.35">
      <c r="A193" s="37">
        <v>22853</v>
      </c>
      <c r="B193" s="9" t="s">
        <v>77</v>
      </c>
      <c r="C193" s="10" t="s">
        <v>30</v>
      </c>
      <c r="D193" s="11">
        <v>25191.040000000001</v>
      </c>
      <c r="E193" s="11">
        <f t="shared" ref="E193:E201" si="18">ROUND(D193*98%,2)</f>
        <v>24687.22</v>
      </c>
      <c r="F193" s="11">
        <v>11643.41</v>
      </c>
      <c r="G193" s="12">
        <v>69448.78</v>
      </c>
    </row>
    <row r="194" spans="1:7" x14ac:dyDescent="0.35">
      <c r="A194" s="38"/>
      <c r="B194" s="3"/>
      <c r="C194" s="1" t="s">
        <v>18</v>
      </c>
      <c r="D194" s="14">
        <v>0</v>
      </c>
      <c r="E194" s="14">
        <f t="shared" si="18"/>
        <v>0</v>
      </c>
      <c r="F194" s="14">
        <v>0</v>
      </c>
      <c r="G194" s="15">
        <v>0</v>
      </c>
    </row>
    <row r="195" spans="1:7" x14ac:dyDescent="0.35">
      <c r="A195" s="38"/>
      <c r="B195" s="3"/>
      <c r="C195" s="1" t="s">
        <v>19</v>
      </c>
      <c r="D195" s="14">
        <v>5685.68</v>
      </c>
      <c r="E195" s="14">
        <f t="shared" si="18"/>
        <v>5571.97</v>
      </c>
      <c r="F195" s="14">
        <v>6092.49</v>
      </c>
      <c r="G195" s="15">
        <v>12912.51</v>
      </c>
    </row>
    <row r="196" spans="1:7" x14ac:dyDescent="0.35">
      <c r="A196" s="38"/>
      <c r="B196" s="3"/>
      <c r="C196" s="1" t="s">
        <v>20</v>
      </c>
      <c r="D196" s="14">
        <v>1432.6</v>
      </c>
      <c r="E196" s="14">
        <f t="shared" si="18"/>
        <v>1403.95</v>
      </c>
      <c r="F196" s="14">
        <v>1092.17</v>
      </c>
      <c r="G196" s="15">
        <v>2626.7</v>
      </c>
    </row>
    <row r="197" spans="1:7" x14ac:dyDescent="0.35">
      <c r="A197" s="38"/>
      <c r="B197" s="3"/>
      <c r="C197" s="1" t="s">
        <v>21</v>
      </c>
      <c r="D197" s="14">
        <v>549.22</v>
      </c>
      <c r="E197" s="14">
        <f t="shared" si="18"/>
        <v>538.24</v>
      </c>
      <c r="F197" s="14">
        <v>93.68</v>
      </c>
      <c r="G197" s="15">
        <v>732.66</v>
      </c>
    </row>
    <row r="198" spans="1:7" x14ac:dyDescent="0.35">
      <c r="A198" s="38"/>
      <c r="B198" s="3"/>
      <c r="C198" s="1" t="s">
        <v>22</v>
      </c>
      <c r="D198" s="14">
        <v>63.28</v>
      </c>
      <c r="E198" s="14">
        <f t="shared" si="18"/>
        <v>62.01</v>
      </c>
      <c r="F198" s="14">
        <v>81.36</v>
      </c>
      <c r="G198" s="15">
        <v>518.5</v>
      </c>
    </row>
    <row r="199" spans="1:7" x14ac:dyDescent="0.35">
      <c r="A199" s="38"/>
      <c r="B199" s="3"/>
      <c r="C199" s="1" t="s">
        <v>23</v>
      </c>
      <c r="D199" s="14">
        <v>17460.259999999998</v>
      </c>
      <c r="E199" s="14">
        <f t="shared" si="18"/>
        <v>17111.05</v>
      </c>
      <c r="F199" s="14">
        <v>4283.71</v>
      </c>
      <c r="G199" s="15">
        <v>48498.080000000002</v>
      </c>
    </row>
    <row r="200" spans="1:7" x14ac:dyDescent="0.35">
      <c r="A200" s="38"/>
      <c r="B200" s="3"/>
      <c r="C200" s="1" t="s">
        <v>24</v>
      </c>
      <c r="D200" s="14">
        <v>0</v>
      </c>
      <c r="E200" s="14">
        <f t="shared" si="18"/>
        <v>0</v>
      </c>
      <c r="F200" s="14">
        <v>0</v>
      </c>
      <c r="G200" s="15">
        <v>2114.94</v>
      </c>
    </row>
    <row r="201" spans="1:7" x14ac:dyDescent="0.35">
      <c r="A201" s="39"/>
      <c r="B201" s="17"/>
      <c r="C201" s="18" t="s">
        <v>25</v>
      </c>
      <c r="D201" s="19">
        <v>0</v>
      </c>
      <c r="E201" s="19">
        <f t="shared" si="18"/>
        <v>0</v>
      </c>
      <c r="F201" s="19">
        <v>0</v>
      </c>
      <c r="G201" s="20">
        <v>2045.39</v>
      </c>
    </row>
    <row r="202" spans="1:7" x14ac:dyDescent="0.35">
      <c r="B202" s="3"/>
      <c r="D202" s="14"/>
      <c r="E202" s="14"/>
      <c r="F202" s="14"/>
      <c r="G202" s="14"/>
    </row>
    <row r="203" spans="1:7" x14ac:dyDescent="0.35">
      <c r="A203" s="37">
        <v>23430</v>
      </c>
      <c r="B203" s="9" t="s">
        <v>78</v>
      </c>
      <c r="C203" s="10" t="s">
        <v>30</v>
      </c>
      <c r="D203" s="11">
        <v>31441.32</v>
      </c>
      <c r="E203" s="11">
        <f t="shared" ref="E203:E211" si="19">ROUND(D203*98%,2)</f>
        <v>30812.49</v>
      </c>
      <c r="F203" s="11">
        <v>6171.72</v>
      </c>
      <c r="G203" s="12">
        <v>37719.94</v>
      </c>
    </row>
    <row r="204" spans="1:7" x14ac:dyDescent="0.35">
      <c r="A204" s="38"/>
      <c r="B204" s="3"/>
      <c r="C204" s="1" t="s">
        <v>18</v>
      </c>
      <c r="D204" s="14">
        <v>0</v>
      </c>
      <c r="E204" s="14">
        <f t="shared" si="19"/>
        <v>0</v>
      </c>
      <c r="F204" s="14">
        <v>0</v>
      </c>
      <c r="G204" s="15">
        <v>0</v>
      </c>
    </row>
    <row r="205" spans="1:7" x14ac:dyDescent="0.35">
      <c r="A205" s="38"/>
      <c r="B205" s="3"/>
      <c r="C205" s="1" t="s">
        <v>19</v>
      </c>
      <c r="D205" s="14">
        <v>7898.84</v>
      </c>
      <c r="E205" s="14">
        <f t="shared" si="19"/>
        <v>7740.86</v>
      </c>
      <c r="F205" s="14">
        <v>5332.7</v>
      </c>
      <c r="G205" s="15">
        <v>8046.81</v>
      </c>
    </row>
    <row r="206" spans="1:7" x14ac:dyDescent="0.35">
      <c r="A206" s="38"/>
      <c r="B206" s="3"/>
      <c r="C206" s="1" t="s">
        <v>20</v>
      </c>
      <c r="D206" s="14">
        <v>1091.76</v>
      </c>
      <c r="E206" s="14">
        <f t="shared" si="19"/>
        <v>1069.92</v>
      </c>
      <c r="F206" s="14">
        <v>423.08</v>
      </c>
      <c r="G206" s="15">
        <v>916.19</v>
      </c>
    </row>
    <row r="207" spans="1:7" x14ac:dyDescent="0.35">
      <c r="A207" s="38"/>
      <c r="B207" s="3"/>
      <c r="C207" s="1" t="s">
        <v>21</v>
      </c>
      <c r="D207" s="14">
        <v>103.85</v>
      </c>
      <c r="E207" s="14">
        <f t="shared" si="19"/>
        <v>101.77</v>
      </c>
      <c r="F207" s="14">
        <v>0</v>
      </c>
      <c r="G207" s="15">
        <v>99.68</v>
      </c>
    </row>
    <row r="208" spans="1:7" x14ac:dyDescent="0.35">
      <c r="A208" s="38"/>
      <c r="B208" s="3"/>
      <c r="C208" s="1" t="s">
        <v>22</v>
      </c>
      <c r="D208" s="14">
        <v>37.619999999999997</v>
      </c>
      <c r="E208" s="14">
        <f t="shared" si="19"/>
        <v>36.869999999999997</v>
      </c>
      <c r="F208" s="14">
        <v>0</v>
      </c>
      <c r="G208" s="15">
        <v>0</v>
      </c>
    </row>
    <row r="209" spans="1:7" x14ac:dyDescent="0.35">
      <c r="A209" s="38"/>
      <c r="B209" s="3"/>
      <c r="C209" s="1" t="s">
        <v>23</v>
      </c>
      <c r="D209" s="14">
        <v>21428.94</v>
      </c>
      <c r="E209" s="14">
        <f t="shared" si="19"/>
        <v>21000.36</v>
      </c>
      <c r="F209" s="14">
        <v>415.94</v>
      </c>
      <c r="G209" s="15">
        <v>25574.28</v>
      </c>
    </row>
    <row r="210" spans="1:7" x14ac:dyDescent="0.35">
      <c r="A210" s="38"/>
      <c r="B210" s="3"/>
      <c r="C210" s="1" t="s">
        <v>24</v>
      </c>
      <c r="D210" s="14">
        <v>880.31</v>
      </c>
      <c r="E210" s="14">
        <f t="shared" si="19"/>
        <v>862.7</v>
      </c>
      <c r="F210" s="14">
        <v>0</v>
      </c>
      <c r="G210" s="15">
        <v>1546.68</v>
      </c>
    </row>
    <row r="211" spans="1:7" x14ac:dyDescent="0.35">
      <c r="A211" s="39"/>
      <c r="B211" s="17"/>
      <c r="C211" s="18" t="s">
        <v>25</v>
      </c>
      <c r="D211" s="19">
        <v>0</v>
      </c>
      <c r="E211" s="19">
        <f t="shared" si="19"/>
        <v>0</v>
      </c>
      <c r="F211" s="19">
        <v>0</v>
      </c>
      <c r="G211" s="20">
        <v>1536.3</v>
      </c>
    </row>
    <row r="212" spans="1:7" x14ac:dyDescent="0.35">
      <c r="B212" s="3"/>
      <c r="D212" s="14"/>
      <c r="E212" s="14"/>
      <c r="F212" s="14"/>
      <c r="G212" s="14"/>
    </row>
    <row r="213" spans="1:7" x14ac:dyDescent="0.35">
      <c r="A213" s="37">
        <v>23472</v>
      </c>
      <c r="B213" s="9" t="s">
        <v>79</v>
      </c>
      <c r="C213" s="10" t="s">
        <v>30</v>
      </c>
      <c r="D213" s="11">
        <v>31920.63</v>
      </c>
      <c r="E213" s="11">
        <f t="shared" ref="E213:E221" si="20">ROUND(D213*98%,2)</f>
        <v>31282.22</v>
      </c>
      <c r="F213" s="11">
        <v>20912.82</v>
      </c>
      <c r="G213" s="12">
        <v>53385.51</v>
      </c>
    </row>
    <row r="214" spans="1:7" x14ac:dyDescent="0.35">
      <c r="A214" s="38"/>
      <c r="B214" s="3"/>
      <c r="C214" s="1" t="s">
        <v>18</v>
      </c>
      <c r="D214" s="14">
        <v>0</v>
      </c>
      <c r="E214" s="14">
        <f t="shared" si="20"/>
        <v>0</v>
      </c>
      <c r="F214" s="14">
        <v>0</v>
      </c>
      <c r="G214" s="15">
        <v>0</v>
      </c>
    </row>
    <row r="215" spans="1:7" x14ac:dyDescent="0.35">
      <c r="A215" s="38"/>
      <c r="B215" s="3"/>
      <c r="C215" s="1" t="s">
        <v>19</v>
      </c>
      <c r="D215" s="14">
        <v>8019.59</v>
      </c>
      <c r="E215" s="14">
        <f t="shared" si="20"/>
        <v>7859.2</v>
      </c>
      <c r="F215" s="14">
        <v>5774.41</v>
      </c>
      <c r="G215" s="15">
        <v>9485.36</v>
      </c>
    </row>
    <row r="216" spans="1:7" x14ac:dyDescent="0.35">
      <c r="A216" s="38"/>
      <c r="B216" s="3"/>
      <c r="C216" s="1" t="s">
        <v>20</v>
      </c>
      <c r="D216" s="14">
        <v>1264.6600000000001</v>
      </c>
      <c r="E216" s="14">
        <f t="shared" si="20"/>
        <v>1239.3699999999999</v>
      </c>
      <c r="F216" s="14">
        <v>670.17</v>
      </c>
      <c r="G216" s="15">
        <v>1254.57</v>
      </c>
    </row>
    <row r="217" spans="1:7" x14ac:dyDescent="0.35">
      <c r="A217" s="38"/>
      <c r="B217" s="3"/>
      <c r="C217" s="1" t="s">
        <v>21</v>
      </c>
      <c r="D217" s="14">
        <v>109.64</v>
      </c>
      <c r="E217" s="14">
        <f t="shared" si="20"/>
        <v>107.45</v>
      </c>
      <c r="F217" s="14">
        <v>0</v>
      </c>
      <c r="G217" s="15">
        <v>0</v>
      </c>
    </row>
    <row r="218" spans="1:7" x14ac:dyDescent="0.35">
      <c r="A218" s="38"/>
      <c r="B218" s="3"/>
      <c r="C218" s="1" t="s">
        <v>22</v>
      </c>
      <c r="D218" s="14">
        <v>0</v>
      </c>
      <c r="E218" s="14">
        <f t="shared" si="20"/>
        <v>0</v>
      </c>
      <c r="F218" s="14">
        <v>24.86</v>
      </c>
      <c r="G218" s="15">
        <v>0</v>
      </c>
    </row>
    <row r="219" spans="1:7" x14ac:dyDescent="0.35">
      <c r="A219" s="38"/>
      <c r="B219" s="3"/>
      <c r="C219" s="1" t="s">
        <v>23</v>
      </c>
      <c r="D219" s="14">
        <v>21653.919999999998</v>
      </c>
      <c r="E219" s="14">
        <f t="shared" si="20"/>
        <v>21220.84</v>
      </c>
      <c r="F219" s="14">
        <v>14443.38</v>
      </c>
      <c r="G219" s="15">
        <v>42645.58</v>
      </c>
    </row>
    <row r="220" spans="1:7" x14ac:dyDescent="0.35">
      <c r="A220" s="38"/>
      <c r="B220" s="3"/>
      <c r="C220" s="1" t="s">
        <v>24</v>
      </c>
      <c r="D220" s="14">
        <v>872.82</v>
      </c>
      <c r="E220" s="14">
        <f t="shared" si="20"/>
        <v>855.36</v>
      </c>
      <c r="F220" s="14">
        <v>0</v>
      </c>
      <c r="G220" s="15">
        <v>0</v>
      </c>
    </row>
    <row r="221" spans="1:7" x14ac:dyDescent="0.35">
      <c r="A221" s="39"/>
      <c r="B221" s="17"/>
      <c r="C221" s="18" t="s">
        <v>25</v>
      </c>
      <c r="D221" s="19">
        <v>0</v>
      </c>
      <c r="E221" s="19">
        <f t="shared" si="20"/>
        <v>0</v>
      </c>
      <c r="F221" s="19">
        <v>0</v>
      </c>
      <c r="G221" s="20">
        <v>0</v>
      </c>
    </row>
    <row r="222" spans="1:7" x14ac:dyDescent="0.35">
      <c r="B222" s="3"/>
      <c r="D222" s="14"/>
      <c r="E222" s="14"/>
      <c r="F222" s="14"/>
      <c r="G222" s="14"/>
    </row>
    <row r="223" spans="1:7" x14ac:dyDescent="0.35">
      <c r="A223" s="37">
        <v>25609</v>
      </c>
      <c r="B223" s="9" t="s">
        <v>80</v>
      </c>
      <c r="C223" s="10" t="s">
        <v>30</v>
      </c>
      <c r="D223" s="11">
        <v>13008.62</v>
      </c>
      <c r="E223" s="11">
        <f t="shared" ref="E223:E231" si="21">ROUND(D223*98%,2)</f>
        <v>12748.45</v>
      </c>
      <c r="F223" s="11">
        <v>9173.35</v>
      </c>
      <c r="G223" s="12">
        <v>17434.849999999999</v>
      </c>
    </row>
    <row r="224" spans="1:7" x14ac:dyDescent="0.35">
      <c r="A224" s="38"/>
      <c r="B224" s="3"/>
      <c r="C224" s="1" t="s">
        <v>18</v>
      </c>
      <c r="D224" s="14">
        <v>0</v>
      </c>
      <c r="E224" s="14">
        <f t="shared" si="21"/>
        <v>0</v>
      </c>
      <c r="F224" s="14">
        <v>0</v>
      </c>
      <c r="G224" s="15">
        <v>0</v>
      </c>
    </row>
    <row r="225" spans="1:7" x14ac:dyDescent="0.35">
      <c r="A225" s="38"/>
      <c r="B225" s="3"/>
      <c r="C225" s="1" t="s">
        <v>19</v>
      </c>
      <c r="D225" s="14">
        <v>5542.85</v>
      </c>
      <c r="E225" s="14">
        <f t="shared" si="21"/>
        <v>5431.99</v>
      </c>
      <c r="F225" s="14">
        <v>4422.57</v>
      </c>
      <c r="G225" s="15">
        <v>7414.07</v>
      </c>
    </row>
    <row r="226" spans="1:7" x14ac:dyDescent="0.35">
      <c r="A226" s="38"/>
      <c r="B226" s="3"/>
      <c r="C226" s="1" t="s">
        <v>20</v>
      </c>
      <c r="D226" s="14">
        <v>193.84</v>
      </c>
      <c r="E226" s="14">
        <f t="shared" si="21"/>
        <v>189.96</v>
      </c>
      <c r="F226" s="14">
        <v>90.94</v>
      </c>
      <c r="G226" s="15">
        <v>176.05</v>
      </c>
    </row>
    <row r="227" spans="1:7" x14ac:dyDescent="0.35">
      <c r="A227" s="38"/>
      <c r="B227" s="3"/>
      <c r="C227" s="1" t="s">
        <v>21</v>
      </c>
      <c r="D227" s="14">
        <v>0</v>
      </c>
      <c r="E227" s="14">
        <f t="shared" si="21"/>
        <v>0</v>
      </c>
      <c r="F227" s="14">
        <v>0</v>
      </c>
      <c r="G227" s="15">
        <v>0</v>
      </c>
    </row>
    <row r="228" spans="1:7" x14ac:dyDescent="0.35">
      <c r="A228" s="38"/>
      <c r="B228" s="3"/>
      <c r="C228" s="1" t="s">
        <v>22</v>
      </c>
      <c r="D228" s="14">
        <v>0</v>
      </c>
      <c r="E228" s="14">
        <f t="shared" si="21"/>
        <v>0</v>
      </c>
      <c r="F228" s="14">
        <v>0</v>
      </c>
      <c r="G228" s="15">
        <v>67.709999999999994</v>
      </c>
    </row>
    <row r="229" spans="1:7" x14ac:dyDescent="0.35">
      <c r="A229" s="38"/>
      <c r="B229" s="3"/>
      <c r="C229" s="1" t="s">
        <v>23</v>
      </c>
      <c r="D229" s="14">
        <v>7271.93</v>
      </c>
      <c r="E229" s="14">
        <f t="shared" si="21"/>
        <v>7126.49</v>
      </c>
      <c r="F229" s="14">
        <v>4659.84</v>
      </c>
      <c r="G229" s="15">
        <v>9777.02</v>
      </c>
    </row>
    <row r="230" spans="1:7" x14ac:dyDescent="0.35">
      <c r="A230" s="38"/>
      <c r="B230" s="3"/>
      <c r="C230" s="1" t="s">
        <v>24</v>
      </c>
      <c r="D230" s="14">
        <v>0</v>
      </c>
      <c r="E230" s="14">
        <f t="shared" si="21"/>
        <v>0</v>
      </c>
      <c r="F230" s="14">
        <v>0</v>
      </c>
      <c r="G230" s="15">
        <v>0</v>
      </c>
    </row>
    <row r="231" spans="1:7" x14ac:dyDescent="0.35">
      <c r="A231" s="39"/>
      <c r="B231" s="17"/>
      <c r="C231" s="18" t="s">
        <v>25</v>
      </c>
      <c r="D231" s="19">
        <v>0</v>
      </c>
      <c r="E231" s="19">
        <f t="shared" si="21"/>
        <v>0</v>
      </c>
      <c r="F231" s="19">
        <v>0</v>
      </c>
      <c r="G231" s="20">
        <v>0</v>
      </c>
    </row>
    <row r="232" spans="1:7" x14ac:dyDescent="0.35">
      <c r="B232" s="3"/>
      <c r="D232" s="14"/>
      <c r="E232" s="14"/>
      <c r="F232" s="14"/>
      <c r="G232" s="14"/>
    </row>
    <row r="233" spans="1:7" x14ac:dyDescent="0.35">
      <c r="A233" s="37">
        <v>26055</v>
      </c>
      <c r="B233" s="9" t="s">
        <v>81</v>
      </c>
      <c r="C233" s="10" t="s">
        <v>30</v>
      </c>
      <c r="D233" s="11">
        <v>3403.21</v>
      </c>
      <c r="E233" s="11">
        <f t="shared" ref="E233:E241" si="22">ROUND(D233*98%,2)</f>
        <v>3335.15</v>
      </c>
      <c r="F233" s="11">
        <v>1903.28</v>
      </c>
      <c r="G233" s="12">
        <v>11571.19</v>
      </c>
    </row>
    <row r="234" spans="1:7" x14ac:dyDescent="0.35">
      <c r="A234" s="38"/>
      <c r="B234" s="3"/>
      <c r="C234" s="1" t="s">
        <v>18</v>
      </c>
      <c r="D234" s="14">
        <v>0</v>
      </c>
      <c r="E234" s="14">
        <f t="shared" si="22"/>
        <v>0</v>
      </c>
      <c r="F234" s="14">
        <v>0</v>
      </c>
      <c r="G234" s="15">
        <v>0</v>
      </c>
    </row>
    <row r="235" spans="1:7" x14ac:dyDescent="0.35">
      <c r="A235" s="38"/>
      <c r="B235" s="3"/>
      <c r="C235" s="1" t="s">
        <v>19</v>
      </c>
      <c r="D235" s="14">
        <v>3113.41</v>
      </c>
      <c r="E235" s="14">
        <f t="shared" si="22"/>
        <v>3051.14</v>
      </c>
      <c r="F235" s="14">
        <v>1613.48</v>
      </c>
      <c r="G235" s="15">
        <v>6215.33</v>
      </c>
    </row>
    <row r="236" spans="1:7" x14ac:dyDescent="0.35">
      <c r="A236" s="38"/>
      <c r="B236" s="3"/>
      <c r="C236" s="1" t="s">
        <v>20</v>
      </c>
      <c r="D236" s="14">
        <v>85.31</v>
      </c>
      <c r="E236" s="14">
        <f t="shared" si="22"/>
        <v>83.6</v>
      </c>
      <c r="F236" s="14">
        <v>85.31</v>
      </c>
      <c r="G236" s="15">
        <v>273.05</v>
      </c>
    </row>
    <row r="237" spans="1:7" x14ac:dyDescent="0.35">
      <c r="A237" s="38"/>
      <c r="B237" s="3"/>
      <c r="C237" s="1" t="s">
        <v>21</v>
      </c>
      <c r="D237" s="14">
        <v>0</v>
      </c>
      <c r="E237" s="14">
        <f t="shared" si="22"/>
        <v>0</v>
      </c>
      <c r="F237" s="14">
        <v>0</v>
      </c>
      <c r="G237" s="15">
        <v>0</v>
      </c>
    </row>
    <row r="238" spans="1:7" x14ac:dyDescent="0.35">
      <c r="A238" s="38"/>
      <c r="B238" s="3"/>
      <c r="C238" s="1" t="s">
        <v>22</v>
      </c>
      <c r="D238" s="14">
        <v>0</v>
      </c>
      <c r="E238" s="14">
        <f t="shared" si="22"/>
        <v>0</v>
      </c>
      <c r="F238" s="14">
        <v>0</v>
      </c>
      <c r="G238" s="15">
        <v>0</v>
      </c>
    </row>
    <row r="239" spans="1:7" x14ac:dyDescent="0.35">
      <c r="A239" s="38"/>
      <c r="B239" s="3"/>
      <c r="C239" s="1" t="s">
        <v>23</v>
      </c>
      <c r="D239" s="14">
        <v>204.49</v>
      </c>
      <c r="E239" s="14">
        <f t="shared" si="22"/>
        <v>200.4</v>
      </c>
      <c r="F239" s="14">
        <v>204.49</v>
      </c>
      <c r="G239" s="15">
        <v>5082.8100000000004</v>
      </c>
    </row>
    <row r="240" spans="1:7" x14ac:dyDescent="0.35">
      <c r="A240" s="38"/>
      <c r="B240" s="3"/>
      <c r="C240" s="1" t="s">
        <v>24</v>
      </c>
      <c r="D240" s="14">
        <v>0</v>
      </c>
      <c r="E240" s="14">
        <f t="shared" si="22"/>
        <v>0</v>
      </c>
      <c r="F240" s="14">
        <v>0</v>
      </c>
      <c r="G240" s="15">
        <v>0</v>
      </c>
    </row>
    <row r="241" spans="1:7" x14ac:dyDescent="0.35">
      <c r="A241" s="39"/>
      <c r="B241" s="17"/>
      <c r="C241" s="18" t="s">
        <v>25</v>
      </c>
      <c r="D241" s="19">
        <v>0</v>
      </c>
      <c r="E241" s="19">
        <f t="shared" si="22"/>
        <v>0</v>
      </c>
      <c r="F241" s="19">
        <v>0</v>
      </c>
      <c r="G241" s="20">
        <v>0</v>
      </c>
    </row>
    <row r="242" spans="1:7" x14ac:dyDescent="0.35">
      <c r="B242" s="3"/>
      <c r="D242" s="14"/>
      <c r="E242" s="14"/>
      <c r="F242" s="14"/>
      <c r="G242" s="14"/>
    </row>
    <row r="243" spans="1:7" x14ac:dyDescent="0.35">
      <c r="A243" s="37">
        <v>27130</v>
      </c>
      <c r="B243" s="9" t="s">
        <v>82</v>
      </c>
      <c r="C243" s="10" t="s">
        <v>30</v>
      </c>
      <c r="D243" s="11">
        <v>20523.419999999998</v>
      </c>
      <c r="E243" s="11">
        <f t="shared" ref="E243:E251" si="23">ROUND(D243*98%,2)</f>
        <v>20112.95</v>
      </c>
      <c r="F243" s="11">
        <v>3855.05</v>
      </c>
      <c r="G243" s="12">
        <v>28516.29</v>
      </c>
    </row>
    <row r="244" spans="1:7" x14ac:dyDescent="0.35">
      <c r="A244" s="38"/>
      <c r="B244" s="3"/>
      <c r="C244" s="1" t="s">
        <v>18</v>
      </c>
      <c r="D244" s="14">
        <v>0</v>
      </c>
      <c r="E244" s="14">
        <f t="shared" si="23"/>
        <v>0</v>
      </c>
      <c r="F244" s="14">
        <v>0</v>
      </c>
      <c r="G244" s="15">
        <v>0</v>
      </c>
    </row>
    <row r="245" spans="1:7" x14ac:dyDescent="0.35">
      <c r="A245" s="38"/>
      <c r="B245" s="3"/>
      <c r="C245" s="1" t="s">
        <v>19</v>
      </c>
      <c r="D245" s="14">
        <v>5298.71</v>
      </c>
      <c r="E245" s="14">
        <f t="shared" si="23"/>
        <v>5192.74</v>
      </c>
      <c r="F245" s="14">
        <v>1639.37</v>
      </c>
      <c r="G245" s="15">
        <v>8515.82</v>
      </c>
    </row>
    <row r="246" spans="1:7" x14ac:dyDescent="0.35">
      <c r="A246" s="38"/>
      <c r="B246" s="3"/>
      <c r="C246" s="1" t="s">
        <v>20</v>
      </c>
      <c r="D246" s="14">
        <v>439.6</v>
      </c>
      <c r="E246" s="14">
        <f t="shared" si="23"/>
        <v>430.81</v>
      </c>
      <c r="F246" s="14">
        <v>98.62</v>
      </c>
      <c r="G246" s="15">
        <v>319.60000000000002</v>
      </c>
    </row>
    <row r="247" spans="1:7" x14ac:dyDescent="0.35">
      <c r="A247" s="38"/>
      <c r="B247" s="3"/>
      <c r="C247" s="1" t="s">
        <v>21</v>
      </c>
      <c r="D247" s="14">
        <v>155.77000000000001</v>
      </c>
      <c r="E247" s="14">
        <f t="shared" si="23"/>
        <v>152.65</v>
      </c>
      <c r="F247" s="14">
        <v>0</v>
      </c>
      <c r="G247" s="15">
        <v>441.35</v>
      </c>
    </row>
    <row r="248" spans="1:7" x14ac:dyDescent="0.35">
      <c r="A248" s="38"/>
      <c r="B248" s="3"/>
      <c r="C248" s="1" t="s">
        <v>22</v>
      </c>
      <c r="D248" s="14">
        <v>0</v>
      </c>
      <c r="E248" s="14">
        <f t="shared" si="23"/>
        <v>0</v>
      </c>
      <c r="F248" s="14">
        <v>38.42</v>
      </c>
      <c r="G248" s="15">
        <v>0</v>
      </c>
    </row>
    <row r="249" spans="1:7" x14ac:dyDescent="0.35">
      <c r="A249" s="38"/>
      <c r="B249" s="3"/>
      <c r="C249" s="1" t="s">
        <v>23</v>
      </c>
      <c r="D249" s="14">
        <v>14302.41</v>
      </c>
      <c r="E249" s="14">
        <f t="shared" si="23"/>
        <v>14016.36</v>
      </c>
      <c r="F249" s="14">
        <v>2036.28</v>
      </c>
      <c r="G249" s="15">
        <v>18912.59</v>
      </c>
    </row>
    <row r="250" spans="1:7" x14ac:dyDescent="0.35">
      <c r="A250" s="38"/>
      <c r="B250" s="3"/>
      <c r="C250" s="1" t="s">
        <v>24</v>
      </c>
      <c r="D250" s="14">
        <v>326.93</v>
      </c>
      <c r="E250" s="14">
        <f t="shared" si="23"/>
        <v>320.39</v>
      </c>
      <c r="F250" s="14">
        <v>0</v>
      </c>
      <c r="G250" s="15">
        <v>326.93</v>
      </c>
    </row>
    <row r="251" spans="1:7" x14ac:dyDescent="0.35">
      <c r="A251" s="39"/>
      <c r="B251" s="17"/>
      <c r="C251" s="18" t="s">
        <v>25</v>
      </c>
      <c r="D251" s="19">
        <v>0</v>
      </c>
      <c r="E251" s="19">
        <f t="shared" si="23"/>
        <v>0</v>
      </c>
      <c r="F251" s="19">
        <v>42.36</v>
      </c>
      <c r="G251" s="20">
        <v>0</v>
      </c>
    </row>
    <row r="252" spans="1:7" x14ac:dyDescent="0.35">
      <c r="B252" s="3"/>
      <c r="D252" s="14"/>
      <c r="E252" s="14"/>
      <c r="F252" s="14"/>
      <c r="G252" s="14"/>
    </row>
    <row r="253" spans="1:7" ht="29" x14ac:dyDescent="0.35">
      <c r="A253" s="37">
        <v>27446</v>
      </c>
      <c r="B253" s="9" t="s">
        <v>83</v>
      </c>
      <c r="C253" s="10" t="s">
        <v>30</v>
      </c>
      <c r="D253" s="11">
        <v>19270.21</v>
      </c>
      <c r="E253" s="11">
        <f t="shared" ref="E253:E261" si="24">ROUND(D253*98%,2)</f>
        <v>18884.810000000001</v>
      </c>
      <c r="F253" s="11">
        <v>14603</v>
      </c>
      <c r="G253" s="12">
        <v>26424.53</v>
      </c>
    </row>
    <row r="254" spans="1:7" x14ac:dyDescent="0.35">
      <c r="A254" s="38"/>
      <c r="B254" s="3"/>
      <c r="C254" s="1" t="s">
        <v>18</v>
      </c>
      <c r="D254" s="14">
        <v>0</v>
      </c>
      <c r="E254" s="14">
        <f t="shared" si="24"/>
        <v>0</v>
      </c>
      <c r="F254" s="14">
        <v>0</v>
      </c>
      <c r="G254" s="15">
        <v>0</v>
      </c>
    </row>
    <row r="255" spans="1:7" x14ac:dyDescent="0.35">
      <c r="A255" s="38"/>
      <c r="B255" s="3"/>
      <c r="C255" s="1" t="s">
        <v>19</v>
      </c>
      <c r="D255" s="14">
        <v>6268.25</v>
      </c>
      <c r="E255" s="14">
        <f t="shared" si="24"/>
        <v>6142.89</v>
      </c>
      <c r="F255" s="14">
        <v>5193.7700000000004</v>
      </c>
      <c r="G255" s="15">
        <v>6808.77</v>
      </c>
    </row>
    <row r="256" spans="1:7" x14ac:dyDescent="0.35">
      <c r="A256" s="38"/>
      <c r="B256" s="3"/>
      <c r="C256" s="1" t="s">
        <v>20</v>
      </c>
      <c r="D256" s="14">
        <v>398.08</v>
      </c>
      <c r="E256" s="14">
        <f t="shared" si="24"/>
        <v>390.12</v>
      </c>
      <c r="F256" s="14">
        <v>466.16</v>
      </c>
      <c r="G256" s="15">
        <v>830.3</v>
      </c>
    </row>
    <row r="257" spans="1:7" x14ac:dyDescent="0.35">
      <c r="A257" s="38"/>
      <c r="B257" s="3"/>
      <c r="C257" s="1" t="s">
        <v>21</v>
      </c>
      <c r="D257" s="14">
        <v>155.77000000000001</v>
      </c>
      <c r="E257" s="14">
        <f t="shared" si="24"/>
        <v>152.65</v>
      </c>
      <c r="F257" s="14">
        <v>140.52000000000001</v>
      </c>
      <c r="G257" s="15">
        <v>164.45</v>
      </c>
    </row>
    <row r="258" spans="1:7" x14ac:dyDescent="0.35">
      <c r="A258" s="38"/>
      <c r="B258" s="3"/>
      <c r="C258" s="1" t="s">
        <v>22</v>
      </c>
      <c r="D258" s="14">
        <v>0</v>
      </c>
      <c r="E258" s="14">
        <f t="shared" si="24"/>
        <v>0</v>
      </c>
      <c r="F258" s="14">
        <v>0</v>
      </c>
      <c r="G258" s="15">
        <v>26.3</v>
      </c>
    </row>
    <row r="259" spans="1:7" x14ac:dyDescent="0.35">
      <c r="A259" s="38"/>
      <c r="B259" s="3"/>
      <c r="C259" s="1" t="s">
        <v>23</v>
      </c>
      <c r="D259" s="14">
        <v>12103.02</v>
      </c>
      <c r="E259" s="14">
        <f t="shared" si="24"/>
        <v>11860.96</v>
      </c>
      <c r="F259" s="14">
        <v>8392.7999999999993</v>
      </c>
      <c r="G259" s="15">
        <v>17324.04</v>
      </c>
    </row>
    <row r="260" spans="1:7" x14ac:dyDescent="0.35">
      <c r="A260" s="38"/>
      <c r="B260" s="3"/>
      <c r="C260" s="1" t="s">
        <v>24</v>
      </c>
      <c r="D260" s="14">
        <v>345.09</v>
      </c>
      <c r="E260" s="14">
        <f t="shared" si="24"/>
        <v>338.19</v>
      </c>
      <c r="F260" s="14">
        <v>409.75</v>
      </c>
      <c r="G260" s="15">
        <v>1270.67</v>
      </c>
    </row>
    <row r="261" spans="1:7" x14ac:dyDescent="0.35">
      <c r="A261" s="39"/>
      <c r="B261" s="17"/>
      <c r="C261" s="18" t="s">
        <v>25</v>
      </c>
      <c r="D261" s="19">
        <v>0</v>
      </c>
      <c r="E261" s="19">
        <f t="shared" si="24"/>
        <v>0</v>
      </c>
      <c r="F261" s="19">
        <v>0</v>
      </c>
      <c r="G261" s="20">
        <v>0</v>
      </c>
    </row>
    <row r="262" spans="1:7" x14ac:dyDescent="0.35">
      <c r="B262" s="3"/>
      <c r="D262" s="14"/>
      <c r="E262" s="14"/>
      <c r="F262" s="14"/>
      <c r="G262" s="14"/>
    </row>
    <row r="263" spans="1:7" ht="29" x14ac:dyDescent="0.35">
      <c r="A263" s="37">
        <v>27447</v>
      </c>
      <c r="B263" s="9" t="s">
        <v>84</v>
      </c>
      <c r="C263" s="10" t="s">
        <v>30</v>
      </c>
      <c r="D263" s="11">
        <v>22837.22</v>
      </c>
      <c r="E263" s="11">
        <f t="shared" ref="E263:E271" si="25">ROUND(D263*98%,2)</f>
        <v>22380.48</v>
      </c>
      <c r="F263" s="11">
        <v>9582.77</v>
      </c>
      <c r="G263" s="12">
        <v>46477.51</v>
      </c>
    </row>
    <row r="264" spans="1:7" x14ac:dyDescent="0.35">
      <c r="A264" s="38"/>
      <c r="B264" s="3"/>
      <c r="C264" s="1" t="s">
        <v>18</v>
      </c>
      <c r="D264" s="14">
        <v>0</v>
      </c>
      <c r="E264" s="14">
        <f t="shared" si="25"/>
        <v>0</v>
      </c>
      <c r="F264" s="14">
        <v>0</v>
      </c>
      <c r="G264" s="15">
        <v>0</v>
      </c>
    </row>
    <row r="265" spans="1:7" x14ac:dyDescent="0.35">
      <c r="A265" s="38"/>
      <c r="B265" s="3"/>
      <c r="C265" s="1" t="s">
        <v>19</v>
      </c>
      <c r="D265" s="14">
        <v>9137.27</v>
      </c>
      <c r="E265" s="14">
        <f t="shared" si="25"/>
        <v>8954.52</v>
      </c>
      <c r="F265" s="14">
        <v>6172.01</v>
      </c>
      <c r="G265" s="15">
        <v>7995.6</v>
      </c>
    </row>
    <row r="266" spans="1:7" x14ac:dyDescent="0.35">
      <c r="A266" s="38"/>
      <c r="B266" s="3"/>
      <c r="C266" s="1" t="s">
        <v>20</v>
      </c>
      <c r="D266" s="14">
        <v>449.49</v>
      </c>
      <c r="E266" s="14">
        <f t="shared" si="25"/>
        <v>440.5</v>
      </c>
      <c r="F266" s="14">
        <v>631.91999999999996</v>
      </c>
      <c r="G266" s="15">
        <v>1286.72</v>
      </c>
    </row>
    <row r="267" spans="1:7" x14ac:dyDescent="0.35">
      <c r="A267" s="38"/>
      <c r="B267" s="3"/>
      <c r="C267" s="1" t="s">
        <v>21</v>
      </c>
      <c r="D267" s="14">
        <v>164.45</v>
      </c>
      <c r="E267" s="14">
        <f t="shared" si="25"/>
        <v>161.16</v>
      </c>
      <c r="F267" s="14">
        <v>140.52000000000001</v>
      </c>
      <c r="G267" s="15">
        <v>156.97999999999999</v>
      </c>
    </row>
    <row r="268" spans="1:7" x14ac:dyDescent="0.35">
      <c r="A268" s="38"/>
      <c r="B268" s="3"/>
      <c r="C268" s="1" t="s">
        <v>22</v>
      </c>
      <c r="D268" s="14">
        <v>0</v>
      </c>
      <c r="E268" s="14">
        <f t="shared" si="25"/>
        <v>0</v>
      </c>
      <c r="F268" s="14">
        <v>307.36</v>
      </c>
      <c r="G268" s="15">
        <v>84.97</v>
      </c>
    </row>
    <row r="269" spans="1:7" x14ac:dyDescent="0.35">
      <c r="A269" s="38"/>
      <c r="B269" s="3"/>
      <c r="C269" s="1" t="s">
        <v>23</v>
      </c>
      <c r="D269" s="14">
        <v>12740.86</v>
      </c>
      <c r="E269" s="14">
        <f t="shared" si="25"/>
        <v>12486.04</v>
      </c>
      <c r="F269" s="14">
        <v>1609.8</v>
      </c>
      <c r="G269" s="15">
        <v>36327.68</v>
      </c>
    </row>
    <row r="270" spans="1:7" x14ac:dyDescent="0.35">
      <c r="A270" s="38"/>
      <c r="B270" s="3"/>
      <c r="C270" s="1" t="s">
        <v>24</v>
      </c>
      <c r="D270" s="14">
        <v>345.15</v>
      </c>
      <c r="E270" s="14">
        <f t="shared" si="25"/>
        <v>338.25</v>
      </c>
      <c r="F270" s="14">
        <v>721.16</v>
      </c>
      <c r="G270" s="15">
        <v>625.55999999999995</v>
      </c>
    </row>
    <row r="271" spans="1:7" x14ac:dyDescent="0.35">
      <c r="A271" s="39"/>
      <c r="B271" s="17"/>
      <c r="C271" s="18" t="s">
        <v>25</v>
      </c>
      <c r="D271" s="19">
        <v>0</v>
      </c>
      <c r="E271" s="19">
        <f t="shared" si="25"/>
        <v>0</v>
      </c>
      <c r="F271" s="19">
        <v>0</v>
      </c>
      <c r="G271" s="20">
        <v>0</v>
      </c>
    </row>
    <row r="272" spans="1:7" x14ac:dyDescent="0.35">
      <c r="B272" s="3"/>
      <c r="D272" s="14"/>
      <c r="E272" s="14"/>
      <c r="F272" s="14"/>
      <c r="G272" s="14"/>
    </row>
    <row r="273" spans="1:7" ht="29" x14ac:dyDescent="0.35">
      <c r="A273" s="37">
        <v>27650</v>
      </c>
      <c r="B273" s="9" t="s">
        <v>85</v>
      </c>
      <c r="C273" s="10" t="s">
        <v>30</v>
      </c>
      <c r="D273" s="11">
        <v>7815.93</v>
      </c>
      <c r="E273" s="11">
        <f t="shared" ref="E273:E281" si="26">ROUND(D273*98%,2)</f>
        <v>7659.61</v>
      </c>
      <c r="F273" s="11">
        <v>4351.84</v>
      </c>
      <c r="G273" s="12">
        <v>26493.65</v>
      </c>
    </row>
    <row r="274" spans="1:7" x14ac:dyDescent="0.35">
      <c r="A274" s="38"/>
      <c r="B274" s="3"/>
      <c r="C274" s="1" t="s">
        <v>18</v>
      </c>
      <c r="D274" s="14">
        <v>0</v>
      </c>
      <c r="E274" s="14">
        <f t="shared" si="26"/>
        <v>0</v>
      </c>
      <c r="F274" s="14">
        <v>0</v>
      </c>
      <c r="G274" s="15">
        <v>0</v>
      </c>
    </row>
    <row r="275" spans="1:7" x14ac:dyDescent="0.35">
      <c r="A275" s="38"/>
      <c r="B275" s="3"/>
      <c r="C275" s="1" t="s">
        <v>19</v>
      </c>
      <c r="D275" s="14">
        <v>6850.82</v>
      </c>
      <c r="E275" s="14">
        <f t="shared" si="26"/>
        <v>6713.8</v>
      </c>
      <c r="F275" s="14">
        <v>3627.37</v>
      </c>
      <c r="G275" s="15">
        <v>8350.48</v>
      </c>
    </row>
    <row r="276" spans="1:7" x14ac:dyDescent="0.35">
      <c r="A276" s="38"/>
      <c r="B276" s="3"/>
      <c r="C276" s="1" t="s">
        <v>20</v>
      </c>
      <c r="D276" s="14">
        <v>491.36</v>
      </c>
      <c r="E276" s="14">
        <f t="shared" si="26"/>
        <v>481.53</v>
      </c>
      <c r="F276" s="14">
        <v>341.43</v>
      </c>
      <c r="G276" s="15">
        <v>1263.42</v>
      </c>
    </row>
    <row r="277" spans="1:7" x14ac:dyDescent="0.35">
      <c r="A277" s="38"/>
      <c r="B277" s="3"/>
      <c r="C277" s="1" t="s">
        <v>21</v>
      </c>
      <c r="D277" s="14">
        <v>0</v>
      </c>
      <c r="E277" s="14">
        <f t="shared" si="26"/>
        <v>0</v>
      </c>
      <c r="F277" s="14">
        <v>0</v>
      </c>
      <c r="G277" s="15">
        <v>0</v>
      </c>
    </row>
    <row r="278" spans="1:7" x14ac:dyDescent="0.35">
      <c r="A278" s="38"/>
      <c r="B278" s="3"/>
      <c r="C278" s="1" t="s">
        <v>22</v>
      </c>
      <c r="D278" s="14">
        <v>0</v>
      </c>
      <c r="E278" s="14">
        <f t="shared" si="26"/>
        <v>0</v>
      </c>
      <c r="F278" s="14">
        <v>0</v>
      </c>
      <c r="G278" s="15">
        <v>0</v>
      </c>
    </row>
    <row r="279" spans="1:7" x14ac:dyDescent="0.35">
      <c r="A279" s="38"/>
      <c r="B279" s="3"/>
      <c r="C279" s="1" t="s">
        <v>23</v>
      </c>
      <c r="D279" s="14">
        <v>473.75</v>
      </c>
      <c r="E279" s="14">
        <f t="shared" si="26"/>
        <v>464.28</v>
      </c>
      <c r="F279" s="14">
        <v>383.04</v>
      </c>
      <c r="G279" s="15">
        <v>16879.75</v>
      </c>
    </row>
    <row r="280" spans="1:7" x14ac:dyDescent="0.35">
      <c r="A280" s="38"/>
      <c r="B280" s="3"/>
      <c r="C280" s="1" t="s">
        <v>24</v>
      </c>
      <c r="D280" s="14">
        <v>0</v>
      </c>
      <c r="E280" s="14">
        <f t="shared" si="26"/>
        <v>0</v>
      </c>
      <c r="F280" s="14">
        <v>0</v>
      </c>
      <c r="G280" s="15">
        <v>0</v>
      </c>
    </row>
    <row r="281" spans="1:7" x14ac:dyDescent="0.35">
      <c r="A281" s="39"/>
      <c r="B281" s="17"/>
      <c r="C281" s="18" t="s">
        <v>25</v>
      </c>
      <c r="D281" s="19">
        <v>0</v>
      </c>
      <c r="E281" s="19">
        <f t="shared" si="26"/>
        <v>0</v>
      </c>
      <c r="F281" s="19">
        <v>0</v>
      </c>
      <c r="G281" s="20">
        <v>0</v>
      </c>
    </row>
    <row r="282" spans="1:7" x14ac:dyDescent="0.35">
      <c r="B282" s="3"/>
      <c r="D282" s="14"/>
      <c r="E282" s="14"/>
      <c r="F282" s="14"/>
      <c r="G282" s="14"/>
    </row>
    <row r="283" spans="1:7" x14ac:dyDescent="0.35">
      <c r="A283" s="37">
        <v>27792</v>
      </c>
      <c r="B283" s="9" t="s">
        <v>86</v>
      </c>
      <c r="C283" s="10" t="s">
        <v>30</v>
      </c>
      <c r="D283" s="11">
        <v>19407.78</v>
      </c>
      <c r="E283" s="11">
        <f t="shared" ref="E283:E291" si="27">ROUND(D283*98%,2)</f>
        <v>19019.62</v>
      </c>
      <c r="F283" s="11">
        <v>8446.68</v>
      </c>
      <c r="G283" s="12">
        <v>33578.29</v>
      </c>
    </row>
    <row r="284" spans="1:7" x14ac:dyDescent="0.35">
      <c r="A284" s="38"/>
      <c r="B284" s="3"/>
      <c r="C284" s="1" t="s">
        <v>18</v>
      </c>
      <c r="D284" s="14">
        <v>0</v>
      </c>
      <c r="E284" s="14">
        <f t="shared" si="27"/>
        <v>0</v>
      </c>
      <c r="F284" s="14">
        <v>0</v>
      </c>
      <c r="G284" s="15">
        <v>0</v>
      </c>
    </row>
    <row r="285" spans="1:7" x14ac:dyDescent="0.35">
      <c r="A285" s="38"/>
      <c r="B285" s="3"/>
      <c r="C285" s="1" t="s">
        <v>19</v>
      </c>
      <c r="D285" s="14">
        <v>8031.05</v>
      </c>
      <c r="E285" s="14">
        <f t="shared" si="27"/>
        <v>7870.43</v>
      </c>
      <c r="F285" s="14">
        <v>5897.68</v>
      </c>
      <c r="G285" s="15">
        <v>8427.68</v>
      </c>
    </row>
    <row r="286" spans="1:7" x14ac:dyDescent="0.35">
      <c r="A286" s="38"/>
      <c r="B286" s="3"/>
      <c r="C286" s="1" t="s">
        <v>20</v>
      </c>
      <c r="D286" s="14">
        <v>325.69</v>
      </c>
      <c r="E286" s="14">
        <f t="shared" si="27"/>
        <v>319.18</v>
      </c>
      <c r="F286" s="14">
        <v>90.43</v>
      </c>
      <c r="G286" s="15">
        <v>334.2</v>
      </c>
    </row>
    <row r="287" spans="1:7" x14ac:dyDescent="0.35">
      <c r="A287" s="38"/>
      <c r="B287" s="3"/>
      <c r="C287" s="1" t="s">
        <v>21</v>
      </c>
      <c r="D287" s="14">
        <v>0</v>
      </c>
      <c r="E287" s="14">
        <f t="shared" si="27"/>
        <v>0</v>
      </c>
      <c r="F287" s="14">
        <v>0</v>
      </c>
      <c r="G287" s="15">
        <v>0</v>
      </c>
    </row>
    <row r="288" spans="1:7" x14ac:dyDescent="0.35">
      <c r="A288" s="38"/>
      <c r="B288" s="3"/>
      <c r="C288" s="1" t="s">
        <v>22</v>
      </c>
      <c r="D288" s="14">
        <v>0</v>
      </c>
      <c r="E288" s="14">
        <f t="shared" si="27"/>
        <v>0</v>
      </c>
      <c r="F288" s="14">
        <v>0</v>
      </c>
      <c r="G288" s="15">
        <v>0</v>
      </c>
    </row>
    <row r="289" spans="1:7" x14ac:dyDescent="0.35">
      <c r="A289" s="38"/>
      <c r="B289" s="3"/>
      <c r="C289" s="1" t="s">
        <v>23</v>
      </c>
      <c r="D289" s="14">
        <v>11051.04</v>
      </c>
      <c r="E289" s="14">
        <f t="shared" si="27"/>
        <v>10830.02</v>
      </c>
      <c r="F289" s="14">
        <v>2458.5700000000002</v>
      </c>
      <c r="G289" s="15">
        <v>24816.41</v>
      </c>
    </row>
    <row r="290" spans="1:7" x14ac:dyDescent="0.35">
      <c r="A290" s="38"/>
      <c r="B290" s="3"/>
      <c r="C290" s="1" t="s">
        <v>24</v>
      </c>
      <c r="D290" s="14">
        <v>0</v>
      </c>
      <c r="E290" s="14">
        <f t="shared" si="27"/>
        <v>0</v>
      </c>
      <c r="F290" s="14">
        <v>0</v>
      </c>
      <c r="G290" s="15">
        <v>0</v>
      </c>
    </row>
    <row r="291" spans="1:7" x14ac:dyDescent="0.35">
      <c r="A291" s="39"/>
      <c r="B291" s="17"/>
      <c r="C291" s="18" t="s">
        <v>25</v>
      </c>
      <c r="D291" s="19">
        <v>0</v>
      </c>
      <c r="E291" s="19">
        <f t="shared" si="27"/>
        <v>0</v>
      </c>
      <c r="F291" s="19">
        <v>0</v>
      </c>
      <c r="G291" s="20">
        <v>0</v>
      </c>
    </row>
    <row r="292" spans="1:7" x14ac:dyDescent="0.35">
      <c r="B292" s="3"/>
      <c r="D292" s="14"/>
      <c r="E292" s="14"/>
      <c r="F292" s="14"/>
      <c r="G292" s="14"/>
    </row>
    <row r="293" spans="1:7" x14ac:dyDescent="0.35">
      <c r="A293" s="37">
        <v>27829</v>
      </c>
      <c r="B293" s="9" t="s">
        <v>87</v>
      </c>
      <c r="C293" s="10" t="s">
        <v>30</v>
      </c>
      <c r="D293" s="11">
        <v>19407.78</v>
      </c>
      <c r="E293" s="11">
        <f t="shared" ref="E293:E301" si="28">ROUND(D293*98%,2)</f>
        <v>19019.62</v>
      </c>
      <c r="F293" s="11">
        <v>11274.56</v>
      </c>
      <c r="G293" s="12">
        <v>33578.29</v>
      </c>
    </row>
    <row r="294" spans="1:7" x14ac:dyDescent="0.35">
      <c r="A294" s="38"/>
      <c r="B294" s="3"/>
      <c r="C294" s="1" t="s">
        <v>18</v>
      </c>
      <c r="D294" s="14">
        <v>0</v>
      </c>
      <c r="E294" s="14">
        <f t="shared" si="28"/>
        <v>0</v>
      </c>
      <c r="F294" s="14">
        <v>0</v>
      </c>
      <c r="G294" s="15">
        <v>0</v>
      </c>
    </row>
    <row r="295" spans="1:7" x14ac:dyDescent="0.35">
      <c r="A295" s="38"/>
      <c r="B295" s="3"/>
      <c r="C295" s="1" t="s">
        <v>19</v>
      </c>
      <c r="D295" s="14">
        <v>8031.05</v>
      </c>
      <c r="E295" s="14">
        <f t="shared" si="28"/>
        <v>7870.43</v>
      </c>
      <c r="F295" s="14">
        <v>4451.3100000000004</v>
      </c>
      <c r="G295" s="15">
        <v>8427.68</v>
      </c>
    </row>
    <row r="296" spans="1:7" x14ac:dyDescent="0.35">
      <c r="A296" s="38"/>
      <c r="B296" s="3"/>
      <c r="C296" s="1" t="s">
        <v>20</v>
      </c>
      <c r="D296" s="14">
        <v>325.69</v>
      </c>
      <c r="E296" s="14">
        <f t="shared" si="28"/>
        <v>319.18</v>
      </c>
      <c r="F296" s="14">
        <v>256</v>
      </c>
      <c r="G296" s="15">
        <v>334.2</v>
      </c>
    </row>
    <row r="297" spans="1:7" x14ac:dyDescent="0.35">
      <c r="A297" s="38"/>
      <c r="B297" s="3"/>
      <c r="C297" s="1" t="s">
        <v>21</v>
      </c>
      <c r="D297" s="14">
        <v>0</v>
      </c>
      <c r="E297" s="14">
        <f t="shared" si="28"/>
        <v>0</v>
      </c>
      <c r="F297" s="14">
        <v>0</v>
      </c>
      <c r="G297" s="15">
        <v>0</v>
      </c>
    </row>
    <row r="298" spans="1:7" x14ac:dyDescent="0.35">
      <c r="A298" s="38"/>
      <c r="B298" s="3"/>
      <c r="C298" s="1" t="s">
        <v>22</v>
      </c>
      <c r="D298" s="14">
        <v>0</v>
      </c>
      <c r="E298" s="14">
        <f t="shared" si="28"/>
        <v>0</v>
      </c>
      <c r="F298" s="14">
        <v>0</v>
      </c>
      <c r="G298" s="15">
        <v>0</v>
      </c>
    </row>
    <row r="299" spans="1:7" x14ac:dyDescent="0.35">
      <c r="A299" s="38"/>
      <c r="B299" s="3"/>
      <c r="C299" s="1" t="s">
        <v>23</v>
      </c>
      <c r="D299" s="14">
        <v>11051.04</v>
      </c>
      <c r="E299" s="14">
        <f t="shared" si="28"/>
        <v>10830.02</v>
      </c>
      <c r="F299" s="14">
        <v>6567.25</v>
      </c>
      <c r="G299" s="15">
        <v>24816.41</v>
      </c>
    </row>
    <row r="300" spans="1:7" x14ac:dyDescent="0.35">
      <c r="A300" s="38"/>
      <c r="B300" s="3"/>
      <c r="C300" s="1" t="s">
        <v>24</v>
      </c>
      <c r="D300" s="14">
        <v>0</v>
      </c>
      <c r="E300" s="14">
        <f t="shared" si="28"/>
        <v>0</v>
      </c>
      <c r="F300" s="14">
        <v>0</v>
      </c>
      <c r="G300" s="15">
        <v>0</v>
      </c>
    </row>
    <row r="301" spans="1:7" x14ac:dyDescent="0.35">
      <c r="A301" s="39"/>
      <c r="B301" s="17"/>
      <c r="C301" s="18" t="s">
        <v>25</v>
      </c>
      <c r="D301" s="19">
        <v>0</v>
      </c>
      <c r="E301" s="19">
        <f t="shared" si="28"/>
        <v>0</v>
      </c>
      <c r="F301" s="19">
        <v>0</v>
      </c>
      <c r="G301" s="20">
        <v>0</v>
      </c>
    </row>
    <row r="302" spans="1:7" x14ac:dyDescent="0.35">
      <c r="B302" s="3"/>
      <c r="D302" s="14"/>
      <c r="E302" s="14"/>
      <c r="F302" s="14"/>
      <c r="G302" s="14"/>
    </row>
    <row r="303" spans="1:7" x14ac:dyDescent="0.35">
      <c r="A303" s="37">
        <v>28285</v>
      </c>
      <c r="B303" s="9" t="s">
        <v>88</v>
      </c>
      <c r="C303" s="10" t="s">
        <v>30</v>
      </c>
      <c r="D303" s="11">
        <v>6657</v>
      </c>
      <c r="E303" s="11">
        <f t="shared" ref="E303:E331" si="29">ROUND(D303*98%,2)</f>
        <v>6523.86</v>
      </c>
      <c r="F303" s="11">
        <v>3643.66</v>
      </c>
      <c r="G303" s="12">
        <v>36729.03</v>
      </c>
    </row>
    <row r="304" spans="1:7" x14ac:dyDescent="0.35">
      <c r="A304" s="38"/>
      <c r="B304" s="3"/>
      <c r="C304" s="1" t="s">
        <v>18</v>
      </c>
      <c r="D304" s="14">
        <v>0</v>
      </c>
      <c r="E304" s="14">
        <f t="shared" si="29"/>
        <v>0</v>
      </c>
      <c r="F304" s="14">
        <v>0</v>
      </c>
      <c r="G304" s="15">
        <v>0</v>
      </c>
    </row>
    <row r="305" spans="1:7" x14ac:dyDescent="0.35">
      <c r="A305" s="38"/>
      <c r="B305" s="3"/>
      <c r="C305" s="1" t="s">
        <v>19</v>
      </c>
      <c r="D305" s="14">
        <v>4293.99</v>
      </c>
      <c r="E305" s="14">
        <f t="shared" si="29"/>
        <v>4208.1099999999997</v>
      </c>
      <c r="F305" s="14">
        <v>2897.43</v>
      </c>
      <c r="G305" s="15">
        <v>9749.7800000000007</v>
      </c>
    </row>
    <row r="306" spans="1:7" x14ac:dyDescent="0.35">
      <c r="A306" s="38"/>
      <c r="B306" s="3"/>
      <c r="C306" s="1" t="s">
        <v>20</v>
      </c>
      <c r="D306" s="14">
        <v>125.81</v>
      </c>
      <c r="E306" s="14">
        <f t="shared" si="29"/>
        <v>123.29</v>
      </c>
      <c r="F306" s="14">
        <v>415.59</v>
      </c>
      <c r="G306" s="15">
        <v>206.06</v>
      </c>
    </row>
    <row r="307" spans="1:7" x14ac:dyDescent="0.35">
      <c r="A307" s="38"/>
      <c r="B307" s="3"/>
      <c r="C307" s="1" t="s">
        <v>21</v>
      </c>
      <c r="D307" s="14">
        <v>0</v>
      </c>
      <c r="E307" s="14">
        <f t="shared" si="29"/>
        <v>0</v>
      </c>
      <c r="F307" s="14">
        <v>0</v>
      </c>
      <c r="G307" s="15">
        <v>0</v>
      </c>
    </row>
    <row r="308" spans="1:7" x14ac:dyDescent="0.35">
      <c r="A308" s="38"/>
      <c r="B308" s="3"/>
      <c r="C308" s="1" t="s">
        <v>22</v>
      </c>
      <c r="D308" s="14">
        <v>26.3</v>
      </c>
      <c r="E308" s="14">
        <f t="shared" si="29"/>
        <v>25.77</v>
      </c>
      <c r="F308" s="14">
        <v>107.1</v>
      </c>
      <c r="G308" s="15">
        <v>288.39</v>
      </c>
    </row>
    <row r="309" spans="1:7" x14ac:dyDescent="0.35">
      <c r="A309" s="38"/>
      <c r="B309" s="3"/>
      <c r="C309" s="1" t="s">
        <v>23</v>
      </c>
      <c r="D309" s="14">
        <v>2210.9</v>
      </c>
      <c r="E309" s="14">
        <f t="shared" si="29"/>
        <v>2166.6799999999998</v>
      </c>
      <c r="F309" s="14">
        <v>223.54</v>
      </c>
      <c r="G309" s="15">
        <v>26484.799999999999</v>
      </c>
    </row>
    <row r="310" spans="1:7" x14ac:dyDescent="0.35">
      <c r="A310" s="38"/>
      <c r="B310" s="3"/>
      <c r="C310" s="1" t="s">
        <v>24</v>
      </c>
      <c r="D310" s="14">
        <v>0</v>
      </c>
      <c r="E310" s="14">
        <f t="shared" si="29"/>
        <v>0</v>
      </c>
      <c r="F310" s="14">
        <v>0</v>
      </c>
      <c r="G310" s="15">
        <v>0</v>
      </c>
    </row>
    <row r="311" spans="1:7" x14ac:dyDescent="0.35">
      <c r="A311" s="39"/>
      <c r="B311" s="17"/>
      <c r="C311" s="18" t="s">
        <v>25</v>
      </c>
      <c r="D311" s="19">
        <v>0</v>
      </c>
      <c r="E311" s="19">
        <f t="shared" si="29"/>
        <v>0</v>
      </c>
      <c r="F311" s="19">
        <v>0</v>
      </c>
      <c r="G311" s="20">
        <v>0</v>
      </c>
    </row>
    <row r="312" spans="1:7" x14ac:dyDescent="0.35">
      <c r="B312" s="3"/>
      <c r="D312" s="14"/>
      <c r="E312" s="14"/>
      <c r="F312" s="14"/>
      <c r="G312" s="14"/>
    </row>
    <row r="313" spans="1:7" ht="29" x14ac:dyDescent="0.35">
      <c r="A313" s="37">
        <v>28299</v>
      </c>
      <c r="B313" s="9" t="s">
        <v>89</v>
      </c>
      <c r="C313" s="10" t="s">
        <v>30</v>
      </c>
      <c r="D313" s="11">
        <v>14928.39</v>
      </c>
      <c r="E313" s="11">
        <f t="shared" si="29"/>
        <v>14629.82</v>
      </c>
      <c r="F313" s="11">
        <v>8150.74</v>
      </c>
      <c r="G313" s="12">
        <v>18626.810000000001</v>
      </c>
    </row>
    <row r="314" spans="1:7" x14ac:dyDescent="0.35">
      <c r="A314" s="38"/>
      <c r="B314" s="3"/>
      <c r="C314" s="1" t="s">
        <v>18</v>
      </c>
      <c r="D314" s="14">
        <v>0</v>
      </c>
      <c r="E314" s="14">
        <f t="shared" si="29"/>
        <v>0</v>
      </c>
      <c r="F314" s="14">
        <v>0</v>
      </c>
      <c r="G314" s="15">
        <v>0</v>
      </c>
    </row>
    <row r="315" spans="1:7" x14ac:dyDescent="0.35">
      <c r="A315" s="38"/>
      <c r="B315" s="3"/>
      <c r="C315" s="1" t="s">
        <v>19</v>
      </c>
      <c r="D315" s="14">
        <v>6063.65</v>
      </c>
      <c r="E315" s="14">
        <f t="shared" si="29"/>
        <v>5942.38</v>
      </c>
      <c r="F315" s="14">
        <v>6065.28</v>
      </c>
      <c r="G315" s="15">
        <v>9044.66</v>
      </c>
    </row>
    <row r="316" spans="1:7" x14ac:dyDescent="0.35">
      <c r="A316" s="38"/>
      <c r="B316" s="3"/>
      <c r="C316" s="1" t="s">
        <v>20</v>
      </c>
      <c r="D316" s="14">
        <v>184.34</v>
      </c>
      <c r="E316" s="14">
        <f t="shared" si="29"/>
        <v>180.65</v>
      </c>
      <c r="F316" s="14">
        <v>92.65</v>
      </c>
      <c r="G316" s="15">
        <v>145.18</v>
      </c>
    </row>
    <row r="317" spans="1:7" x14ac:dyDescent="0.35">
      <c r="A317" s="38"/>
      <c r="B317" s="3"/>
      <c r="C317" s="1" t="s">
        <v>21</v>
      </c>
      <c r="D317" s="14">
        <v>0</v>
      </c>
      <c r="E317" s="14">
        <f t="shared" si="29"/>
        <v>0</v>
      </c>
      <c r="F317" s="14">
        <v>0</v>
      </c>
      <c r="G317" s="15">
        <v>0</v>
      </c>
    </row>
    <row r="318" spans="1:7" x14ac:dyDescent="0.35">
      <c r="A318" s="38"/>
      <c r="B318" s="3"/>
      <c r="C318" s="1" t="s">
        <v>22</v>
      </c>
      <c r="D318" s="14">
        <v>0</v>
      </c>
      <c r="E318" s="14">
        <f t="shared" si="29"/>
        <v>0</v>
      </c>
      <c r="F318" s="14">
        <v>0</v>
      </c>
      <c r="G318" s="15">
        <v>0</v>
      </c>
    </row>
    <row r="319" spans="1:7" x14ac:dyDescent="0.35">
      <c r="A319" s="38"/>
      <c r="B319" s="3"/>
      <c r="C319" s="1" t="s">
        <v>23</v>
      </c>
      <c r="D319" s="14">
        <v>8680.4</v>
      </c>
      <c r="E319" s="14">
        <f t="shared" si="29"/>
        <v>8506.7900000000009</v>
      </c>
      <c r="F319" s="14">
        <v>1992.81</v>
      </c>
      <c r="G319" s="15">
        <v>9436.9699999999993</v>
      </c>
    </row>
    <row r="320" spans="1:7" x14ac:dyDescent="0.35">
      <c r="A320" s="38"/>
      <c r="B320" s="3"/>
      <c r="C320" s="1" t="s">
        <v>24</v>
      </c>
      <c r="D320" s="14">
        <v>0</v>
      </c>
      <c r="E320" s="14">
        <f t="shared" si="29"/>
        <v>0</v>
      </c>
      <c r="F320" s="14">
        <v>0</v>
      </c>
      <c r="G320" s="15">
        <v>0</v>
      </c>
    </row>
    <row r="321" spans="1:7" x14ac:dyDescent="0.35">
      <c r="A321" s="39"/>
      <c r="B321" s="17"/>
      <c r="C321" s="18" t="s">
        <v>25</v>
      </c>
      <c r="D321" s="19">
        <v>0</v>
      </c>
      <c r="E321" s="19">
        <f t="shared" si="29"/>
        <v>0</v>
      </c>
      <c r="F321" s="19">
        <v>0</v>
      </c>
      <c r="G321" s="20">
        <v>0</v>
      </c>
    </row>
    <row r="322" spans="1:7" x14ac:dyDescent="0.35">
      <c r="B322" s="3"/>
      <c r="D322" s="14"/>
      <c r="E322" s="14"/>
      <c r="F322" s="14"/>
      <c r="G322" s="14"/>
    </row>
    <row r="323" spans="1:7" ht="29" x14ac:dyDescent="0.35">
      <c r="A323" s="37">
        <v>28308</v>
      </c>
      <c r="B323" s="9" t="s">
        <v>90</v>
      </c>
      <c r="C323" s="10" t="s">
        <v>30</v>
      </c>
      <c r="D323" s="11">
        <v>9583.93</v>
      </c>
      <c r="E323" s="11">
        <f t="shared" si="29"/>
        <v>9392.25</v>
      </c>
      <c r="F323" s="11">
        <v>3748.06</v>
      </c>
      <c r="G323" s="12">
        <v>34079.11</v>
      </c>
    </row>
    <row r="324" spans="1:7" x14ac:dyDescent="0.35">
      <c r="A324" s="38"/>
      <c r="B324" s="3"/>
      <c r="C324" s="1" t="s">
        <v>18</v>
      </c>
      <c r="D324" s="14">
        <v>0</v>
      </c>
      <c r="E324" s="14">
        <f t="shared" si="29"/>
        <v>0</v>
      </c>
      <c r="F324" s="14">
        <v>0</v>
      </c>
      <c r="G324" s="15">
        <v>0</v>
      </c>
    </row>
    <row r="325" spans="1:7" x14ac:dyDescent="0.35">
      <c r="A325" s="38"/>
      <c r="B325" s="3"/>
      <c r="C325" s="1" t="s">
        <v>19</v>
      </c>
      <c r="D325" s="14">
        <v>5984.17</v>
      </c>
      <c r="E325" s="14">
        <f t="shared" si="29"/>
        <v>5864.49</v>
      </c>
      <c r="F325" s="14">
        <v>3147.14</v>
      </c>
      <c r="G325" s="15">
        <v>11248.16</v>
      </c>
    </row>
    <row r="326" spans="1:7" x14ac:dyDescent="0.35">
      <c r="A326" s="38"/>
      <c r="B326" s="3"/>
      <c r="C326" s="1" t="s">
        <v>20</v>
      </c>
      <c r="D326" s="14">
        <v>106.5</v>
      </c>
      <c r="E326" s="14">
        <f t="shared" si="29"/>
        <v>104.37</v>
      </c>
      <c r="F326" s="14">
        <v>141.54</v>
      </c>
      <c r="G326" s="15">
        <v>285.85000000000002</v>
      </c>
    </row>
    <row r="327" spans="1:7" x14ac:dyDescent="0.35">
      <c r="A327" s="38"/>
      <c r="B327" s="3"/>
      <c r="C327" s="1" t="s">
        <v>21</v>
      </c>
      <c r="D327" s="14">
        <v>0</v>
      </c>
      <c r="E327" s="14">
        <f t="shared" si="29"/>
        <v>0</v>
      </c>
      <c r="F327" s="14">
        <v>0</v>
      </c>
      <c r="G327" s="15">
        <v>0</v>
      </c>
    </row>
    <row r="328" spans="1:7" x14ac:dyDescent="0.35">
      <c r="A328" s="38"/>
      <c r="B328" s="3"/>
      <c r="C328" s="1" t="s">
        <v>22</v>
      </c>
      <c r="D328" s="14">
        <v>0</v>
      </c>
      <c r="E328" s="14">
        <f t="shared" si="29"/>
        <v>0</v>
      </c>
      <c r="F328" s="14">
        <v>0</v>
      </c>
      <c r="G328" s="15">
        <v>0</v>
      </c>
    </row>
    <row r="329" spans="1:7" x14ac:dyDescent="0.35">
      <c r="A329" s="38"/>
      <c r="B329" s="3"/>
      <c r="C329" s="1" t="s">
        <v>23</v>
      </c>
      <c r="D329" s="14">
        <v>3493.26</v>
      </c>
      <c r="E329" s="14">
        <f t="shared" si="29"/>
        <v>3423.39</v>
      </c>
      <c r="F329" s="14">
        <v>459.38</v>
      </c>
      <c r="G329" s="15">
        <v>22545.1</v>
      </c>
    </row>
    <row r="330" spans="1:7" x14ac:dyDescent="0.35">
      <c r="A330" s="38"/>
      <c r="B330" s="3"/>
      <c r="C330" s="1" t="s">
        <v>24</v>
      </c>
      <c r="D330" s="14">
        <v>0</v>
      </c>
      <c r="E330" s="14">
        <f t="shared" si="29"/>
        <v>0</v>
      </c>
      <c r="F330" s="14">
        <v>0</v>
      </c>
      <c r="G330" s="15">
        <v>0</v>
      </c>
    </row>
    <row r="331" spans="1:7" x14ac:dyDescent="0.35">
      <c r="A331" s="39"/>
      <c r="B331" s="17"/>
      <c r="C331" s="18" t="s">
        <v>25</v>
      </c>
      <c r="D331" s="19">
        <v>0</v>
      </c>
      <c r="E331" s="19">
        <f t="shared" si="29"/>
        <v>0</v>
      </c>
      <c r="F331" s="19">
        <v>0</v>
      </c>
      <c r="G331" s="20">
        <v>0</v>
      </c>
    </row>
    <row r="332" spans="1:7" x14ac:dyDescent="0.35">
      <c r="B332" s="3"/>
      <c r="D332" s="14"/>
      <c r="E332" s="14"/>
      <c r="F332" s="14"/>
      <c r="G332" s="14"/>
    </row>
    <row r="333" spans="1:7" x14ac:dyDescent="0.35">
      <c r="A333" s="37">
        <v>29806</v>
      </c>
      <c r="B333" s="9" t="s">
        <v>91</v>
      </c>
      <c r="C333" s="10" t="s">
        <v>30</v>
      </c>
      <c r="D333" s="11">
        <v>17664.91</v>
      </c>
      <c r="E333" s="11">
        <f t="shared" ref="E333:E341" si="30">ROUND(D333*98%,2)</f>
        <v>17311.61</v>
      </c>
      <c r="F333" s="11">
        <v>8977.1</v>
      </c>
      <c r="G333" s="12">
        <v>31504.68</v>
      </c>
    </row>
    <row r="334" spans="1:7" x14ac:dyDescent="0.35">
      <c r="A334" s="38"/>
      <c r="B334" s="3"/>
      <c r="C334" s="1" t="s">
        <v>18</v>
      </c>
      <c r="D334" s="14">
        <v>0</v>
      </c>
      <c r="E334" s="14">
        <f t="shared" si="30"/>
        <v>0</v>
      </c>
      <c r="F334" s="14">
        <v>0</v>
      </c>
      <c r="G334" s="15">
        <v>0</v>
      </c>
    </row>
    <row r="335" spans="1:7" x14ac:dyDescent="0.35">
      <c r="A335" s="38"/>
      <c r="B335" s="3"/>
      <c r="C335" s="1" t="s">
        <v>19</v>
      </c>
      <c r="D335" s="14">
        <v>6850.82</v>
      </c>
      <c r="E335" s="14">
        <f t="shared" si="30"/>
        <v>6713.8</v>
      </c>
      <c r="F335" s="14">
        <v>5241.03</v>
      </c>
      <c r="G335" s="15">
        <v>10074.59</v>
      </c>
    </row>
    <row r="336" spans="1:7" x14ac:dyDescent="0.35">
      <c r="A336" s="38"/>
      <c r="B336" s="3"/>
      <c r="C336" s="1" t="s">
        <v>20</v>
      </c>
      <c r="D336" s="14">
        <v>1440</v>
      </c>
      <c r="E336" s="14">
        <f t="shared" si="30"/>
        <v>1411.2</v>
      </c>
      <c r="F336" s="14">
        <v>702.87</v>
      </c>
      <c r="G336" s="15">
        <v>968.95</v>
      </c>
    </row>
    <row r="337" spans="1:7" x14ac:dyDescent="0.35">
      <c r="A337" s="38"/>
      <c r="B337" s="3"/>
      <c r="C337" s="1" t="s">
        <v>21</v>
      </c>
      <c r="D337" s="14">
        <v>0</v>
      </c>
      <c r="E337" s="14">
        <f t="shared" si="30"/>
        <v>0</v>
      </c>
      <c r="F337" s="14">
        <v>0</v>
      </c>
      <c r="G337" s="15">
        <v>0</v>
      </c>
    </row>
    <row r="338" spans="1:7" x14ac:dyDescent="0.35">
      <c r="A338" s="38"/>
      <c r="B338" s="3"/>
      <c r="C338" s="1" t="s">
        <v>22</v>
      </c>
      <c r="D338" s="14">
        <v>0</v>
      </c>
      <c r="E338" s="14">
        <f t="shared" si="30"/>
        <v>0</v>
      </c>
      <c r="F338" s="14">
        <v>0</v>
      </c>
      <c r="G338" s="15">
        <v>0</v>
      </c>
    </row>
    <row r="339" spans="1:7" x14ac:dyDescent="0.35">
      <c r="A339" s="38"/>
      <c r="B339" s="3"/>
      <c r="C339" s="1" t="s">
        <v>23</v>
      </c>
      <c r="D339" s="14">
        <v>9374.09</v>
      </c>
      <c r="E339" s="14">
        <f t="shared" si="30"/>
        <v>9186.61</v>
      </c>
      <c r="F339" s="14">
        <v>3033.2</v>
      </c>
      <c r="G339" s="15">
        <v>20461.14</v>
      </c>
    </row>
    <row r="340" spans="1:7" x14ac:dyDescent="0.35">
      <c r="A340" s="38"/>
      <c r="B340" s="3"/>
      <c r="C340" s="1" t="s">
        <v>24</v>
      </c>
      <c r="D340" s="14">
        <v>0</v>
      </c>
      <c r="E340" s="14">
        <f t="shared" si="30"/>
        <v>0</v>
      </c>
      <c r="F340" s="14">
        <v>0</v>
      </c>
      <c r="G340" s="15">
        <v>0</v>
      </c>
    </row>
    <row r="341" spans="1:7" x14ac:dyDescent="0.35">
      <c r="A341" s="39"/>
      <c r="B341" s="17"/>
      <c r="C341" s="18" t="s">
        <v>25</v>
      </c>
      <c r="D341" s="19">
        <v>0</v>
      </c>
      <c r="E341" s="19">
        <f t="shared" si="30"/>
        <v>0</v>
      </c>
      <c r="F341" s="19">
        <v>0</v>
      </c>
      <c r="G341" s="20">
        <v>0</v>
      </c>
    </row>
    <row r="342" spans="1:7" x14ac:dyDescent="0.35">
      <c r="B342" s="3"/>
      <c r="D342" s="14"/>
      <c r="E342" s="14"/>
      <c r="F342" s="14"/>
      <c r="G342" s="14"/>
    </row>
    <row r="343" spans="1:7" x14ac:dyDescent="0.35">
      <c r="A343" s="37">
        <v>29822</v>
      </c>
      <c r="B343" s="9" t="s">
        <v>92</v>
      </c>
      <c r="C343" s="10" t="s">
        <v>30</v>
      </c>
      <c r="D343" s="11">
        <v>7797.34</v>
      </c>
      <c r="E343" s="11">
        <f t="shared" ref="E343:E351" si="31">ROUND(D343*98%,2)</f>
        <v>7641.39</v>
      </c>
      <c r="F343" s="11">
        <v>5864.21</v>
      </c>
      <c r="G343" s="12">
        <v>20180.84</v>
      </c>
    </row>
    <row r="344" spans="1:7" x14ac:dyDescent="0.35">
      <c r="A344" s="38"/>
      <c r="B344" s="3"/>
      <c r="C344" s="1" t="s">
        <v>18</v>
      </c>
      <c r="D344" s="14">
        <v>0</v>
      </c>
      <c r="E344" s="14">
        <f t="shared" si="31"/>
        <v>0</v>
      </c>
      <c r="F344" s="14">
        <v>0</v>
      </c>
      <c r="G344" s="15">
        <v>0</v>
      </c>
    </row>
    <row r="345" spans="1:7" x14ac:dyDescent="0.35">
      <c r="A345" s="38"/>
      <c r="B345" s="3"/>
      <c r="C345" s="1" t="s">
        <v>19</v>
      </c>
      <c r="D345" s="14">
        <v>4992.54</v>
      </c>
      <c r="E345" s="14">
        <f t="shared" si="31"/>
        <v>4892.6899999999996</v>
      </c>
      <c r="F345" s="14">
        <v>3746.65</v>
      </c>
      <c r="G345" s="15">
        <v>13848.29</v>
      </c>
    </row>
    <row r="346" spans="1:7" x14ac:dyDescent="0.35">
      <c r="A346" s="38"/>
      <c r="B346" s="3"/>
      <c r="C346" s="1" t="s">
        <v>20</v>
      </c>
      <c r="D346" s="14">
        <v>1078.3399999999999</v>
      </c>
      <c r="E346" s="14">
        <f t="shared" si="31"/>
        <v>1056.77</v>
      </c>
      <c r="F346" s="14">
        <v>854.3</v>
      </c>
      <c r="G346" s="15">
        <v>1774.79</v>
      </c>
    </row>
    <row r="347" spans="1:7" x14ac:dyDescent="0.35">
      <c r="A347" s="38"/>
      <c r="B347" s="3"/>
      <c r="C347" s="1" t="s">
        <v>21</v>
      </c>
      <c r="D347" s="14">
        <v>0</v>
      </c>
      <c r="E347" s="14">
        <f t="shared" si="31"/>
        <v>0</v>
      </c>
      <c r="F347" s="14">
        <v>0</v>
      </c>
      <c r="G347" s="15">
        <v>0</v>
      </c>
    </row>
    <row r="348" spans="1:7" x14ac:dyDescent="0.35">
      <c r="A348" s="38"/>
      <c r="B348" s="3"/>
      <c r="C348" s="1" t="s">
        <v>22</v>
      </c>
      <c r="D348" s="14">
        <v>0</v>
      </c>
      <c r="E348" s="14">
        <f t="shared" si="31"/>
        <v>0</v>
      </c>
      <c r="F348" s="14">
        <v>0</v>
      </c>
      <c r="G348" s="15">
        <v>0</v>
      </c>
    </row>
    <row r="349" spans="1:7" x14ac:dyDescent="0.35">
      <c r="A349" s="38"/>
      <c r="B349" s="3"/>
      <c r="C349" s="1" t="s">
        <v>23</v>
      </c>
      <c r="D349" s="14">
        <v>1726.46</v>
      </c>
      <c r="E349" s="14">
        <f t="shared" si="31"/>
        <v>1691.93</v>
      </c>
      <c r="F349" s="14">
        <v>1263.26</v>
      </c>
      <c r="G349" s="15">
        <v>4557.76</v>
      </c>
    </row>
    <row r="350" spans="1:7" x14ac:dyDescent="0.35">
      <c r="A350" s="38"/>
      <c r="B350" s="3"/>
      <c r="C350" s="1" t="s">
        <v>24</v>
      </c>
      <c r="D350" s="14">
        <v>0</v>
      </c>
      <c r="E350" s="14">
        <f t="shared" si="31"/>
        <v>0</v>
      </c>
      <c r="F350" s="14">
        <v>0</v>
      </c>
      <c r="G350" s="15">
        <v>0</v>
      </c>
    </row>
    <row r="351" spans="1:7" x14ac:dyDescent="0.35">
      <c r="A351" s="39"/>
      <c r="B351" s="17"/>
      <c r="C351" s="18" t="s">
        <v>25</v>
      </c>
      <c r="D351" s="19">
        <v>0</v>
      </c>
      <c r="E351" s="19">
        <f t="shared" si="31"/>
        <v>0</v>
      </c>
      <c r="F351" s="19">
        <v>0</v>
      </c>
      <c r="G351" s="20">
        <v>0</v>
      </c>
    </row>
    <row r="352" spans="1:7" x14ac:dyDescent="0.35">
      <c r="B352" s="3"/>
      <c r="D352" s="14"/>
      <c r="E352" s="14"/>
      <c r="F352" s="14"/>
      <c r="G352" s="14"/>
    </row>
    <row r="353" spans="1:7" x14ac:dyDescent="0.35">
      <c r="A353" s="37">
        <v>29823</v>
      </c>
      <c r="B353" s="9" t="s">
        <v>93</v>
      </c>
      <c r="C353" s="10" t="s">
        <v>30</v>
      </c>
      <c r="D353" s="11">
        <v>13032.24</v>
      </c>
      <c r="E353" s="11">
        <f t="shared" ref="E353:E361" si="32">ROUND(D353*98%,2)</f>
        <v>12771.6</v>
      </c>
      <c r="F353" s="11">
        <v>6734.09</v>
      </c>
      <c r="G353" s="12">
        <v>52329.13</v>
      </c>
    </row>
    <row r="354" spans="1:7" x14ac:dyDescent="0.35">
      <c r="A354" s="38"/>
      <c r="B354" s="3"/>
      <c r="C354" s="1" t="s">
        <v>18</v>
      </c>
      <c r="D354" s="14">
        <v>0</v>
      </c>
      <c r="E354" s="14">
        <f t="shared" si="32"/>
        <v>0</v>
      </c>
      <c r="F354" s="14">
        <v>0</v>
      </c>
      <c r="G354" s="15">
        <v>0</v>
      </c>
    </row>
    <row r="355" spans="1:7" x14ac:dyDescent="0.35">
      <c r="A355" s="38"/>
      <c r="B355" s="3"/>
      <c r="C355" s="1" t="s">
        <v>19</v>
      </c>
      <c r="D355" s="14">
        <v>7992.68</v>
      </c>
      <c r="E355" s="14">
        <f t="shared" si="32"/>
        <v>7832.83</v>
      </c>
      <c r="F355" s="14">
        <v>4373.24</v>
      </c>
      <c r="G355" s="15">
        <v>14557.49</v>
      </c>
    </row>
    <row r="356" spans="1:7" x14ac:dyDescent="0.35">
      <c r="A356" s="38"/>
      <c r="B356" s="3"/>
      <c r="C356" s="1" t="s">
        <v>20</v>
      </c>
      <c r="D356" s="14">
        <v>871.08</v>
      </c>
      <c r="E356" s="14">
        <f t="shared" si="32"/>
        <v>853.66</v>
      </c>
      <c r="F356" s="14">
        <v>542.64</v>
      </c>
      <c r="G356" s="15">
        <v>1291.48</v>
      </c>
    </row>
    <row r="357" spans="1:7" x14ac:dyDescent="0.35">
      <c r="A357" s="38"/>
      <c r="B357" s="3"/>
      <c r="C357" s="1" t="s">
        <v>21</v>
      </c>
      <c r="D357" s="14">
        <v>0</v>
      </c>
      <c r="E357" s="14">
        <f t="shared" si="32"/>
        <v>0</v>
      </c>
      <c r="F357" s="14">
        <v>0</v>
      </c>
      <c r="G357" s="15">
        <v>0</v>
      </c>
    </row>
    <row r="358" spans="1:7" x14ac:dyDescent="0.35">
      <c r="A358" s="38"/>
      <c r="B358" s="3"/>
      <c r="C358" s="1" t="s">
        <v>22</v>
      </c>
      <c r="D358" s="14">
        <v>0</v>
      </c>
      <c r="E358" s="14">
        <f t="shared" si="32"/>
        <v>0</v>
      </c>
      <c r="F358" s="14">
        <v>0</v>
      </c>
      <c r="G358" s="15">
        <v>249.9</v>
      </c>
    </row>
    <row r="359" spans="1:7" x14ac:dyDescent="0.35">
      <c r="A359" s="38"/>
      <c r="B359" s="3"/>
      <c r="C359" s="1" t="s">
        <v>23</v>
      </c>
      <c r="D359" s="14">
        <v>4168.4799999999996</v>
      </c>
      <c r="E359" s="14">
        <f t="shared" si="32"/>
        <v>4085.11</v>
      </c>
      <c r="F359" s="14">
        <v>1818.21</v>
      </c>
      <c r="G359" s="15">
        <v>36230.26</v>
      </c>
    </row>
    <row r="360" spans="1:7" x14ac:dyDescent="0.35">
      <c r="A360" s="38"/>
      <c r="B360" s="3"/>
      <c r="C360" s="1" t="s">
        <v>24</v>
      </c>
      <c r="D360" s="14">
        <v>0</v>
      </c>
      <c r="E360" s="14">
        <f t="shared" si="32"/>
        <v>0</v>
      </c>
      <c r="F360" s="14">
        <v>0</v>
      </c>
      <c r="G360" s="15">
        <v>0</v>
      </c>
    </row>
    <row r="361" spans="1:7" x14ac:dyDescent="0.35">
      <c r="A361" s="39"/>
      <c r="B361" s="17"/>
      <c r="C361" s="18" t="s">
        <v>25</v>
      </c>
      <c r="D361" s="19">
        <v>0</v>
      </c>
      <c r="E361" s="19">
        <f t="shared" si="32"/>
        <v>0</v>
      </c>
      <c r="F361" s="19">
        <v>0</v>
      </c>
      <c r="G361" s="20">
        <v>0</v>
      </c>
    </row>
    <row r="362" spans="1:7" x14ac:dyDescent="0.35">
      <c r="B362" s="3"/>
      <c r="D362" s="14"/>
      <c r="E362" s="14"/>
      <c r="F362" s="14"/>
      <c r="G362" s="14"/>
    </row>
    <row r="363" spans="1:7" x14ac:dyDescent="0.35">
      <c r="A363" s="37">
        <v>29826</v>
      </c>
      <c r="B363" s="9" t="s">
        <v>94</v>
      </c>
      <c r="C363" s="10" t="s">
        <v>30</v>
      </c>
      <c r="D363" s="11">
        <v>13453.27</v>
      </c>
      <c r="E363" s="11">
        <f t="shared" ref="E363:E371" si="33">ROUND(D363*98%,2)</f>
        <v>13184.2</v>
      </c>
      <c r="F363" s="11">
        <v>6688.87</v>
      </c>
      <c r="G363" s="12">
        <v>43761.919999999998</v>
      </c>
    </row>
    <row r="364" spans="1:7" x14ac:dyDescent="0.35">
      <c r="A364" s="38"/>
      <c r="B364" s="3"/>
      <c r="C364" s="1" t="s">
        <v>18</v>
      </c>
      <c r="D364" s="14">
        <v>0</v>
      </c>
      <c r="E364" s="14">
        <f t="shared" si="33"/>
        <v>0</v>
      </c>
      <c r="F364" s="14">
        <v>0</v>
      </c>
      <c r="G364" s="15">
        <v>0</v>
      </c>
    </row>
    <row r="365" spans="1:7" x14ac:dyDescent="0.35">
      <c r="A365" s="38"/>
      <c r="B365" s="3"/>
      <c r="C365" s="1" t="s">
        <v>19</v>
      </c>
      <c r="D365" s="14">
        <v>7148.97</v>
      </c>
      <c r="E365" s="14">
        <f t="shared" si="33"/>
        <v>7005.99</v>
      </c>
      <c r="F365" s="14">
        <v>3945.45</v>
      </c>
      <c r="G365" s="15">
        <v>8950.99</v>
      </c>
    </row>
    <row r="366" spans="1:7" x14ac:dyDescent="0.35">
      <c r="A366" s="38"/>
      <c r="B366" s="3"/>
      <c r="C366" s="1" t="s">
        <v>20</v>
      </c>
      <c r="D366" s="14">
        <v>491.05</v>
      </c>
      <c r="E366" s="14">
        <f t="shared" si="33"/>
        <v>481.23</v>
      </c>
      <c r="F366" s="14">
        <v>1033.74</v>
      </c>
      <c r="G366" s="15">
        <v>2086.5700000000002</v>
      </c>
    </row>
    <row r="367" spans="1:7" x14ac:dyDescent="0.35">
      <c r="A367" s="38"/>
      <c r="B367" s="3"/>
      <c r="C367" s="1" t="s">
        <v>21</v>
      </c>
      <c r="D367" s="14">
        <v>0</v>
      </c>
      <c r="E367" s="14">
        <f t="shared" si="33"/>
        <v>0</v>
      </c>
      <c r="F367" s="14">
        <v>0</v>
      </c>
      <c r="G367" s="15">
        <v>109.64</v>
      </c>
    </row>
    <row r="368" spans="1:7" x14ac:dyDescent="0.35">
      <c r="A368" s="38"/>
      <c r="B368" s="3"/>
      <c r="C368" s="1" t="s">
        <v>22</v>
      </c>
      <c r="D368" s="14">
        <v>0</v>
      </c>
      <c r="E368" s="14">
        <f t="shared" si="33"/>
        <v>0</v>
      </c>
      <c r="F368" s="14">
        <v>0</v>
      </c>
      <c r="G368" s="15">
        <v>0</v>
      </c>
    </row>
    <row r="369" spans="1:7" x14ac:dyDescent="0.35">
      <c r="A369" s="38"/>
      <c r="B369" s="3"/>
      <c r="C369" s="1" t="s">
        <v>23</v>
      </c>
      <c r="D369" s="14">
        <v>5813.25</v>
      </c>
      <c r="E369" s="14">
        <f t="shared" si="33"/>
        <v>5696.99</v>
      </c>
      <c r="F369" s="14">
        <v>1709.68</v>
      </c>
      <c r="G369" s="15">
        <v>32565.13</v>
      </c>
    </row>
    <row r="370" spans="1:7" x14ac:dyDescent="0.35">
      <c r="A370" s="38"/>
      <c r="B370" s="3"/>
      <c r="C370" s="1" t="s">
        <v>24</v>
      </c>
      <c r="D370" s="14">
        <v>0</v>
      </c>
      <c r="E370" s="14">
        <f t="shared" si="33"/>
        <v>0</v>
      </c>
      <c r="F370" s="14">
        <v>0</v>
      </c>
      <c r="G370" s="15">
        <v>0</v>
      </c>
    </row>
    <row r="371" spans="1:7" x14ac:dyDescent="0.35">
      <c r="A371" s="39"/>
      <c r="B371" s="17"/>
      <c r="C371" s="18" t="s">
        <v>25</v>
      </c>
      <c r="D371" s="19">
        <v>0</v>
      </c>
      <c r="E371" s="19">
        <f t="shared" si="33"/>
        <v>0</v>
      </c>
      <c r="F371" s="19">
        <v>0</v>
      </c>
      <c r="G371" s="20">
        <v>49.59</v>
      </c>
    </row>
    <row r="372" spans="1:7" x14ac:dyDescent="0.35">
      <c r="B372" s="3"/>
      <c r="D372" s="14"/>
      <c r="E372" s="14"/>
      <c r="F372" s="14"/>
      <c r="G372" s="14"/>
    </row>
    <row r="373" spans="1:7" x14ac:dyDescent="0.35">
      <c r="A373" s="37">
        <v>29827</v>
      </c>
      <c r="B373" s="9" t="s">
        <v>95</v>
      </c>
      <c r="C373" s="10" t="s">
        <v>30</v>
      </c>
      <c r="D373" s="11">
        <v>15545.26</v>
      </c>
      <c r="E373" s="11">
        <f t="shared" ref="E373:E381" si="34">ROUND(D373*98%,2)</f>
        <v>15234.35</v>
      </c>
      <c r="F373" s="11">
        <v>9456.33</v>
      </c>
      <c r="G373" s="12">
        <v>43761.919999999998</v>
      </c>
    </row>
    <row r="374" spans="1:7" x14ac:dyDescent="0.35">
      <c r="A374" s="38"/>
      <c r="B374" s="3"/>
      <c r="C374" s="1" t="s">
        <v>18</v>
      </c>
      <c r="D374" s="14">
        <v>0</v>
      </c>
      <c r="E374" s="14">
        <f t="shared" si="34"/>
        <v>0</v>
      </c>
      <c r="F374" s="14">
        <v>0</v>
      </c>
      <c r="G374" s="15">
        <v>0</v>
      </c>
    </row>
    <row r="375" spans="1:7" x14ac:dyDescent="0.35">
      <c r="A375" s="38"/>
      <c r="B375" s="3"/>
      <c r="C375" s="1" t="s">
        <v>19</v>
      </c>
      <c r="D375" s="14">
        <v>9207.7800000000007</v>
      </c>
      <c r="E375" s="14">
        <f t="shared" si="34"/>
        <v>9023.6200000000008</v>
      </c>
      <c r="F375" s="14">
        <v>6436.21</v>
      </c>
      <c r="G375" s="15">
        <v>8950.99</v>
      </c>
    </row>
    <row r="376" spans="1:7" x14ac:dyDescent="0.35">
      <c r="A376" s="38"/>
      <c r="B376" s="3"/>
      <c r="C376" s="1" t="s">
        <v>20</v>
      </c>
      <c r="D376" s="14">
        <v>251.48</v>
      </c>
      <c r="E376" s="14">
        <f t="shared" si="34"/>
        <v>246.45</v>
      </c>
      <c r="F376" s="14">
        <v>503.41</v>
      </c>
      <c r="G376" s="15">
        <v>2086.5700000000002</v>
      </c>
    </row>
    <row r="377" spans="1:7" x14ac:dyDescent="0.35">
      <c r="A377" s="38"/>
      <c r="B377" s="3"/>
      <c r="C377" s="1" t="s">
        <v>21</v>
      </c>
      <c r="D377" s="14">
        <v>0</v>
      </c>
      <c r="E377" s="14">
        <f t="shared" si="34"/>
        <v>0</v>
      </c>
      <c r="F377" s="14">
        <v>0</v>
      </c>
      <c r="G377" s="15">
        <v>109.64</v>
      </c>
    </row>
    <row r="378" spans="1:7" x14ac:dyDescent="0.35">
      <c r="A378" s="38"/>
      <c r="B378" s="3"/>
      <c r="C378" s="1" t="s">
        <v>22</v>
      </c>
      <c r="D378" s="14">
        <v>0</v>
      </c>
      <c r="E378" s="14">
        <f t="shared" si="34"/>
        <v>0</v>
      </c>
      <c r="F378" s="14">
        <v>0</v>
      </c>
      <c r="G378" s="15">
        <v>0</v>
      </c>
    </row>
    <row r="379" spans="1:7" x14ac:dyDescent="0.35">
      <c r="A379" s="38"/>
      <c r="B379" s="3"/>
      <c r="C379" s="1" t="s">
        <v>23</v>
      </c>
      <c r="D379" s="14">
        <v>6086</v>
      </c>
      <c r="E379" s="14">
        <f t="shared" si="34"/>
        <v>5964.28</v>
      </c>
      <c r="F379" s="14">
        <v>2516.71</v>
      </c>
      <c r="G379" s="15">
        <v>32565.13</v>
      </c>
    </row>
    <row r="380" spans="1:7" x14ac:dyDescent="0.35">
      <c r="A380" s="38"/>
      <c r="B380" s="3"/>
      <c r="C380" s="1" t="s">
        <v>24</v>
      </c>
      <c r="D380" s="14">
        <v>0</v>
      </c>
      <c r="E380" s="14">
        <f t="shared" si="34"/>
        <v>0</v>
      </c>
      <c r="F380" s="14">
        <v>0</v>
      </c>
      <c r="G380" s="15">
        <v>0</v>
      </c>
    </row>
    <row r="381" spans="1:7" x14ac:dyDescent="0.35">
      <c r="A381" s="39"/>
      <c r="B381" s="17"/>
      <c r="C381" s="18" t="s">
        <v>25</v>
      </c>
      <c r="D381" s="19">
        <v>0</v>
      </c>
      <c r="E381" s="19">
        <f t="shared" si="34"/>
        <v>0</v>
      </c>
      <c r="F381" s="19">
        <v>0</v>
      </c>
      <c r="G381" s="20">
        <v>49.59</v>
      </c>
    </row>
    <row r="382" spans="1:7" x14ac:dyDescent="0.35">
      <c r="B382" s="3"/>
      <c r="D382" s="14"/>
      <c r="E382" s="14"/>
      <c r="F382" s="14"/>
      <c r="G382" s="14"/>
    </row>
    <row r="383" spans="1:7" x14ac:dyDescent="0.35">
      <c r="A383" s="37">
        <v>29828</v>
      </c>
      <c r="B383" s="9" t="s">
        <v>96</v>
      </c>
      <c r="C383" s="10" t="s">
        <v>30</v>
      </c>
      <c r="D383" s="11">
        <v>15889.67</v>
      </c>
      <c r="E383" s="11">
        <f t="shared" ref="E383:E391" si="35">ROUND(D383*98%,2)</f>
        <v>15571.88</v>
      </c>
      <c r="F383" s="11">
        <v>11286.65</v>
      </c>
      <c r="G383" s="12">
        <v>41820.699999999997</v>
      </c>
    </row>
    <row r="384" spans="1:7" x14ac:dyDescent="0.35">
      <c r="A384" s="38"/>
      <c r="B384" s="3"/>
      <c r="C384" s="1" t="s">
        <v>18</v>
      </c>
      <c r="D384" s="14">
        <v>0</v>
      </c>
      <c r="E384" s="14">
        <f t="shared" si="35"/>
        <v>0</v>
      </c>
      <c r="F384" s="14">
        <v>0</v>
      </c>
      <c r="G384" s="15">
        <v>0</v>
      </c>
    </row>
    <row r="385" spans="1:7" x14ac:dyDescent="0.35">
      <c r="A385" s="38"/>
      <c r="B385" s="3"/>
      <c r="C385" s="1" t="s">
        <v>19</v>
      </c>
      <c r="D385" s="14">
        <v>5298.71</v>
      </c>
      <c r="E385" s="14">
        <f t="shared" si="35"/>
        <v>5192.74</v>
      </c>
      <c r="F385" s="14">
        <v>6539.88</v>
      </c>
      <c r="G385" s="15">
        <v>12658.4</v>
      </c>
    </row>
    <row r="386" spans="1:7" x14ac:dyDescent="0.35">
      <c r="A386" s="38"/>
      <c r="B386" s="3"/>
      <c r="C386" s="1" t="s">
        <v>20</v>
      </c>
      <c r="D386" s="14">
        <v>789.84</v>
      </c>
      <c r="E386" s="14">
        <f t="shared" si="35"/>
        <v>774.04</v>
      </c>
      <c r="F386" s="14">
        <v>772.73</v>
      </c>
      <c r="G386" s="15">
        <v>1363.18</v>
      </c>
    </row>
    <row r="387" spans="1:7" x14ac:dyDescent="0.35">
      <c r="A387" s="38"/>
      <c r="B387" s="3"/>
      <c r="C387" s="1" t="s">
        <v>21</v>
      </c>
      <c r="D387" s="14">
        <v>0</v>
      </c>
      <c r="E387" s="14">
        <f t="shared" si="35"/>
        <v>0</v>
      </c>
      <c r="F387" s="14">
        <v>0</v>
      </c>
      <c r="G387" s="15">
        <v>103.85</v>
      </c>
    </row>
    <row r="388" spans="1:7" x14ac:dyDescent="0.35">
      <c r="A388" s="38"/>
      <c r="B388" s="3"/>
      <c r="C388" s="1" t="s">
        <v>22</v>
      </c>
      <c r="D388" s="14">
        <v>0</v>
      </c>
      <c r="E388" s="14">
        <f t="shared" si="35"/>
        <v>0</v>
      </c>
      <c r="F388" s="14">
        <v>0</v>
      </c>
      <c r="G388" s="15">
        <v>0</v>
      </c>
    </row>
    <row r="389" spans="1:7" x14ac:dyDescent="0.35">
      <c r="A389" s="38"/>
      <c r="B389" s="3"/>
      <c r="C389" s="1" t="s">
        <v>23</v>
      </c>
      <c r="D389" s="14">
        <v>9801.1200000000008</v>
      </c>
      <c r="E389" s="14">
        <f t="shared" si="35"/>
        <v>9605.1</v>
      </c>
      <c r="F389" s="14">
        <v>3974.04</v>
      </c>
      <c r="G389" s="15">
        <v>27695.27</v>
      </c>
    </row>
    <row r="390" spans="1:7" x14ac:dyDescent="0.35">
      <c r="A390" s="38"/>
      <c r="B390" s="3"/>
      <c r="C390" s="1" t="s">
        <v>24</v>
      </c>
      <c r="D390" s="14">
        <v>0</v>
      </c>
      <c r="E390" s="14">
        <f t="shared" si="35"/>
        <v>0</v>
      </c>
      <c r="F390" s="14">
        <v>0</v>
      </c>
      <c r="G390" s="15">
        <v>0</v>
      </c>
    </row>
    <row r="391" spans="1:7" x14ac:dyDescent="0.35">
      <c r="A391" s="39"/>
      <c r="B391" s="17"/>
      <c r="C391" s="18" t="s">
        <v>25</v>
      </c>
      <c r="D391" s="19">
        <v>0</v>
      </c>
      <c r="E391" s="19">
        <f t="shared" si="35"/>
        <v>0</v>
      </c>
      <c r="F391" s="19">
        <v>0</v>
      </c>
      <c r="G391" s="20">
        <v>0</v>
      </c>
    </row>
    <row r="392" spans="1:7" x14ac:dyDescent="0.35">
      <c r="B392" s="3"/>
      <c r="D392" s="14"/>
      <c r="E392" s="14"/>
      <c r="F392" s="14"/>
      <c r="G392" s="14"/>
    </row>
    <row r="393" spans="1:7" x14ac:dyDescent="0.35">
      <c r="A393" s="37">
        <v>29848</v>
      </c>
      <c r="B393" s="9" t="s">
        <v>97</v>
      </c>
      <c r="C393" s="10" t="s">
        <v>30</v>
      </c>
      <c r="D393" s="11">
        <v>4434.01</v>
      </c>
      <c r="E393" s="11">
        <f t="shared" ref="E393:E401" si="36">ROUND(D393*98%,2)</f>
        <v>4345.33</v>
      </c>
      <c r="F393" s="11">
        <v>3599.26</v>
      </c>
      <c r="G393" s="12">
        <v>5502.11</v>
      </c>
    </row>
    <row r="394" spans="1:7" x14ac:dyDescent="0.35">
      <c r="A394" s="38"/>
      <c r="B394" s="3"/>
      <c r="C394" s="1" t="s">
        <v>18</v>
      </c>
      <c r="D394" s="14">
        <v>0</v>
      </c>
      <c r="E394" s="14">
        <f t="shared" si="36"/>
        <v>0</v>
      </c>
      <c r="F394" s="14">
        <v>0</v>
      </c>
      <c r="G394" s="15">
        <v>0</v>
      </c>
    </row>
    <row r="395" spans="1:7" x14ac:dyDescent="0.35">
      <c r="A395" s="38"/>
      <c r="B395" s="3"/>
      <c r="C395" s="1" t="s">
        <v>19</v>
      </c>
      <c r="D395" s="14">
        <v>3447.77</v>
      </c>
      <c r="E395" s="14">
        <f t="shared" si="36"/>
        <v>3378.81</v>
      </c>
      <c r="F395" s="14">
        <v>2654.48</v>
      </c>
      <c r="G395" s="15">
        <v>3844.4</v>
      </c>
    </row>
    <row r="396" spans="1:7" x14ac:dyDescent="0.35">
      <c r="A396" s="38"/>
      <c r="B396" s="3"/>
      <c r="C396" s="1" t="s">
        <v>20</v>
      </c>
      <c r="D396" s="14">
        <v>146.72</v>
      </c>
      <c r="E396" s="14">
        <f t="shared" si="36"/>
        <v>143.79</v>
      </c>
      <c r="F396" s="14">
        <v>84.81</v>
      </c>
      <c r="G396" s="15">
        <v>233.07</v>
      </c>
    </row>
    <row r="397" spans="1:7" x14ac:dyDescent="0.35">
      <c r="A397" s="38"/>
      <c r="B397" s="3"/>
      <c r="C397" s="1" t="s">
        <v>21</v>
      </c>
      <c r="D397" s="14">
        <v>0</v>
      </c>
      <c r="E397" s="14">
        <f t="shared" si="36"/>
        <v>0</v>
      </c>
      <c r="F397" s="14">
        <v>0</v>
      </c>
      <c r="G397" s="15">
        <v>0</v>
      </c>
    </row>
    <row r="398" spans="1:7" x14ac:dyDescent="0.35">
      <c r="A398" s="38"/>
      <c r="B398" s="3"/>
      <c r="C398" s="1" t="s">
        <v>22</v>
      </c>
      <c r="D398" s="14">
        <v>0</v>
      </c>
      <c r="E398" s="14">
        <f t="shared" si="36"/>
        <v>0</v>
      </c>
      <c r="F398" s="14">
        <v>0</v>
      </c>
      <c r="G398" s="15">
        <v>0</v>
      </c>
    </row>
    <row r="399" spans="1:7" x14ac:dyDescent="0.35">
      <c r="A399" s="38"/>
      <c r="B399" s="3"/>
      <c r="C399" s="1" t="s">
        <v>23</v>
      </c>
      <c r="D399" s="14">
        <v>839.52</v>
      </c>
      <c r="E399" s="14">
        <f t="shared" si="36"/>
        <v>822.73</v>
      </c>
      <c r="F399" s="14">
        <v>859.97</v>
      </c>
      <c r="G399" s="15">
        <v>1424.64</v>
      </c>
    </row>
    <row r="400" spans="1:7" x14ac:dyDescent="0.35">
      <c r="A400" s="38"/>
      <c r="B400" s="3"/>
      <c r="C400" s="1" t="s">
        <v>24</v>
      </c>
      <c r="D400" s="14">
        <v>0</v>
      </c>
      <c r="E400" s="14">
        <f t="shared" si="36"/>
        <v>0</v>
      </c>
      <c r="F400" s="14">
        <v>0</v>
      </c>
      <c r="G400" s="15">
        <v>0</v>
      </c>
    </row>
    <row r="401" spans="1:7" x14ac:dyDescent="0.35">
      <c r="A401" s="39"/>
      <c r="B401" s="17"/>
      <c r="C401" s="18" t="s">
        <v>25</v>
      </c>
      <c r="D401" s="19">
        <v>0</v>
      </c>
      <c r="E401" s="19">
        <f t="shared" si="36"/>
        <v>0</v>
      </c>
      <c r="F401" s="19">
        <v>0</v>
      </c>
      <c r="G401" s="20">
        <v>0</v>
      </c>
    </row>
    <row r="402" spans="1:7" x14ac:dyDescent="0.35">
      <c r="B402" s="3"/>
      <c r="D402" s="14"/>
      <c r="E402" s="14"/>
      <c r="F402" s="14"/>
      <c r="G402" s="14"/>
    </row>
    <row r="403" spans="1:7" ht="29" x14ac:dyDescent="0.35">
      <c r="A403" s="37">
        <v>29880</v>
      </c>
      <c r="B403" s="9" t="s">
        <v>98</v>
      </c>
      <c r="C403" s="10" t="s">
        <v>30</v>
      </c>
      <c r="D403" s="11">
        <v>4696.57</v>
      </c>
      <c r="E403" s="11">
        <f t="shared" ref="E403:E411" si="37">ROUND(D403*98%,2)</f>
        <v>4602.6400000000003</v>
      </c>
      <c r="F403" s="11">
        <v>3188.91</v>
      </c>
      <c r="G403" s="12">
        <v>15900.89</v>
      </c>
    </row>
    <row r="404" spans="1:7" x14ac:dyDescent="0.35">
      <c r="A404" s="38"/>
      <c r="B404" s="3"/>
      <c r="C404" s="1" t="s">
        <v>18</v>
      </c>
      <c r="D404" s="14">
        <v>0</v>
      </c>
      <c r="E404" s="14">
        <f t="shared" si="37"/>
        <v>0</v>
      </c>
      <c r="F404" s="14">
        <v>0</v>
      </c>
      <c r="G404" s="15">
        <v>0</v>
      </c>
    </row>
    <row r="405" spans="1:7" x14ac:dyDescent="0.35">
      <c r="A405" s="38"/>
      <c r="B405" s="3"/>
      <c r="C405" s="1" t="s">
        <v>19</v>
      </c>
      <c r="D405" s="14">
        <v>3030.7</v>
      </c>
      <c r="E405" s="14">
        <f t="shared" si="37"/>
        <v>2970.09</v>
      </c>
      <c r="F405" s="14">
        <v>2614.46</v>
      </c>
      <c r="G405" s="15">
        <v>5695.34</v>
      </c>
    </row>
    <row r="406" spans="1:7" x14ac:dyDescent="0.35">
      <c r="A406" s="38"/>
      <c r="B406" s="3"/>
      <c r="C406" s="1" t="s">
        <v>20</v>
      </c>
      <c r="D406" s="14">
        <v>98.97</v>
      </c>
      <c r="E406" s="14">
        <f t="shared" si="37"/>
        <v>96.99</v>
      </c>
      <c r="F406" s="14">
        <v>111.16</v>
      </c>
      <c r="G406" s="15">
        <v>300.32</v>
      </c>
    </row>
    <row r="407" spans="1:7" x14ac:dyDescent="0.35">
      <c r="A407" s="38"/>
      <c r="B407" s="3"/>
      <c r="C407" s="1" t="s">
        <v>21</v>
      </c>
      <c r="D407" s="14">
        <v>0</v>
      </c>
      <c r="E407" s="14">
        <f t="shared" si="37"/>
        <v>0</v>
      </c>
      <c r="F407" s="14">
        <v>0</v>
      </c>
      <c r="G407" s="15">
        <v>0</v>
      </c>
    </row>
    <row r="408" spans="1:7" x14ac:dyDescent="0.35">
      <c r="A408" s="38"/>
      <c r="B408" s="3"/>
      <c r="C408" s="1" t="s">
        <v>22</v>
      </c>
      <c r="D408" s="14">
        <v>0</v>
      </c>
      <c r="E408" s="14">
        <f t="shared" si="37"/>
        <v>0</v>
      </c>
      <c r="F408" s="14">
        <v>0</v>
      </c>
      <c r="G408" s="15">
        <v>0</v>
      </c>
    </row>
    <row r="409" spans="1:7" x14ac:dyDescent="0.35">
      <c r="A409" s="38"/>
      <c r="B409" s="3"/>
      <c r="C409" s="1" t="s">
        <v>23</v>
      </c>
      <c r="D409" s="14">
        <v>1566.9</v>
      </c>
      <c r="E409" s="14">
        <f t="shared" si="37"/>
        <v>1535.56</v>
      </c>
      <c r="F409" s="14">
        <v>463.29</v>
      </c>
      <c r="G409" s="15">
        <v>9905.23</v>
      </c>
    </row>
    <row r="410" spans="1:7" x14ac:dyDescent="0.35">
      <c r="A410" s="38"/>
      <c r="B410" s="3"/>
      <c r="C410" s="1" t="s">
        <v>24</v>
      </c>
      <c r="D410" s="14">
        <v>0</v>
      </c>
      <c r="E410" s="14">
        <f t="shared" si="37"/>
        <v>0</v>
      </c>
      <c r="F410" s="14">
        <v>0</v>
      </c>
      <c r="G410" s="15">
        <v>0</v>
      </c>
    </row>
    <row r="411" spans="1:7" x14ac:dyDescent="0.35">
      <c r="A411" s="39"/>
      <c r="B411" s="17"/>
      <c r="C411" s="18" t="s">
        <v>25</v>
      </c>
      <c r="D411" s="19">
        <v>0</v>
      </c>
      <c r="E411" s="19">
        <f t="shared" si="37"/>
        <v>0</v>
      </c>
      <c r="F411" s="19">
        <v>0</v>
      </c>
      <c r="G411" s="20">
        <v>0</v>
      </c>
    </row>
    <row r="412" spans="1:7" x14ac:dyDescent="0.35">
      <c r="B412" s="3"/>
      <c r="D412" s="14"/>
      <c r="E412" s="14"/>
      <c r="F412" s="14"/>
      <c r="G412" s="14"/>
    </row>
    <row r="413" spans="1:7" x14ac:dyDescent="0.35">
      <c r="A413" s="37">
        <v>29881</v>
      </c>
      <c r="B413" s="9" t="s">
        <v>99</v>
      </c>
      <c r="C413" s="10" t="s">
        <v>30</v>
      </c>
      <c r="D413" s="11">
        <v>5528.03</v>
      </c>
      <c r="E413" s="11">
        <f t="shared" ref="E413:E421" si="38">ROUND(D413*98%,2)</f>
        <v>5417.47</v>
      </c>
      <c r="F413" s="11">
        <v>3348.75</v>
      </c>
      <c r="G413" s="12">
        <v>62441.74</v>
      </c>
    </row>
    <row r="414" spans="1:7" x14ac:dyDescent="0.35">
      <c r="A414" s="38"/>
      <c r="B414" s="3"/>
      <c r="C414" s="1" t="s">
        <v>18</v>
      </c>
      <c r="D414" s="14">
        <v>0</v>
      </c>
      <c r="E414" s="14">
        <f t="shared" si="38"/>
        <v>0</v>
      </c>
      <c r="F414" s="14">
        <v>0</v>
      </c>
      <c r="G414" s="15">
        <v>0</v>
      </c>
    </row>
    <row r="415" spans="1:7" x14ac:dyDescent="0.35">
      <c r="A415" s="38"/>
      <c r="B415" s="3"/>
      <c r="C415" s="1" t="s">
        <v>19</v>
      </c>
      <c r="D415" s="14">
        <v>4492.9399999999996</v>
      </c>
      <c r="E415" s="14">
        <f t="shared" si="38"/>
        <v>4403.08</v>
      </c>
      <c r="F415" s="14">
        <v>2656.17</v>
      </c>
      <c r="G415" s="15">
        <v>11600.01</v>
      </c>
    </row>
    <row r="416" spans="1:7" x14ac:dyDescent="0.35">
      <c r="A416" s="38"/>
      <c r="B416" s="3"/>
      <c r="C416" s="1" t="s">
        <v>20</v>
      </c>
      <c r="D416" s="14">
        <v>164.27</v>
      </c>
      <c r="E416" s="14">
        <f t="shared" si="38"/>
        <v>160.97999999999999</v>
      </c>
      <c r="F416" s="14">
        <v>84.06</v>
      </c>
      <c r="G416" s="15">
        <v>152.71</v>
      </c>
    </row>
    <row r="417" spans="1:7" x14ac:dyDescent="0.35">
      <c r="A417" s="38"/>
      <c r="B417" s="3"/>
      <c r="C417" s="1" t="s">
        <v>21</v>
      </c>
      <c r="D417" s="14">
        <v>0</v>
      </c>
      <c r="E417" s="14">
        <f t="shared" si="38"/>
        <v>0</v>
      </c>
      <c r="F417" s="14">
        <v>0</v>
      </c>
      <c r="G417" s="15">
        <v>0</v>
      </c>
    </row>
    <row r="418" spans="1:7" x14ac:dyDescent="0.35">
      <c r="A418" s="38"/>
      <c r="B418" s="3"/>
      <c r="C418" s="1" t="s">
        <v>22</v>
      </c>
      <c r="D418" s="14">
        <v>0</v>
      </c>
      <c r="E418" s="14">
        <f t="shared" si="38"/>
        <v>0</v>
      </c>
      <c r="F418" s="14">
        <v>0</v>
      </c>
      <c r="G418" s="15">
        <v>0</v>
      </c>
    </row>
    <row r="419" spans="1:7" x14ac:dyDescent="0.35">
      <c r="A419" s="38"/>
      <c r="B419" s="3"/>
      <c r="C419" s="1" t="s">
        <v>23</v>
      </c>
      <c r="D419" s="14">
        <v>870.82</v>
      </c>
      <c r="E419" s="14">
        <f t="shared" si="38"/>
        <v>853.4</v>
      </c>
      <c r="F419" s="14">
        <v>566.16</v>
      </c>
      <c r="G419" s="15">
        <v>50689.02</v>
      </c>
    </row>
    <row r="420" spans="1:7" x14ac:dyDescent="0.35">
      <c r="A420" s="38"/>
      <c r="B420" s="3"/>
      <c r="C420" s="1" t="s">
        <v>24</v>
      </c>
      <c r="D420" s="14">
        <v>0</v>
      </c>
      <c r="E420" s="14">
        <f t="shared" si="38"/>
        <v>0</v>
      </c>
      <c r="F420" s="14">
        <v>0</v>
      </c>
      <c r="G420" s="15">
        <v>0</v>
      </c>
    </row>
    <row r="421" spans="1:7" x14ac:dyDescent="0.35">
      <c r="A421" s="39"/>
      <c r="B421" s="17"/>
      <c r="C421" s="18" t="s">
        <v>25</v>
      </c>
      <c r="D421" s="19">
        <v>0</v>
      </c>
      <c r="E421" s="19">
        <f t="shared" si="38"/>
        <v>0</v>
      </c>
      <c r="F421" s="19">
        <v>42.36</v>
      </c>
      <c r="G421" s="20">
        <v>0</v>
      </c>
    </row>
    <row r="422" spans="1:7" x14ac:dyDescent="0.35">
      <c r="B422" s="3"/>
      <c r="D422" s="14"/>
      <c r="E422" s="14"/>
      <c r="F422" s="14"/>
      <c r="G422" s="14"/>
    </row>
    <row r="423" spans="1:7" x14ac:dyDescent="0.35">
      <c r="A423" s="37">
        <v>29882</v>
      </c>
      <c r="B423" s="9" t="s">
        <v>100</v>
      </c>
      <c r="C423" s="10" t="s">
        <v>30</v>
      </c>
      <c r="D423" s="11">
        <v>26187.51</v>
      </c>
      <c r="E423" s="11">
        <f t="shared" ref="E423:E431" si="39">ROUND(D423*98%,2)</f>
        <v>25663.759999999998</v>
      </c>
      <c r="F423" s="11">
        <v>7735.85</v>
      </c>
      <c r="G423" s="12">
        <v>43089.68</v>
      </c>
    </row>
    <row r="424" spans="1:7" x14ac:dyDescent="0.35">
      <c r="A424" s="38"/>
      <c r="B424" s="3"/>
      <c r="C424" s="1" t="s">
        <v>18</v>
      </c>
      <c r="D424" s="14">
        <v>0</v>
      </c>
      <c r="E424" s="14">
        <f t="shared" si="39"/>
        <v>0</v>
      </c>
      <c r="F424" s="14">
        <v>0</v>
      </c>
      <c r="G424" s="15">
        <v>0</v>
      </c>
    </row>
    <row r="425" spans="1:7" x14ac:dyDescent="0.35">
      <c r="A425" s="38"/>
      <c r="B425" s="3"/>
      <c r="C425" s="1" t="s">
        <v>19</v>
      </c>
      <c r="D425" s="14">
        <v>9257.7800000000007</v>
      </c>
      <c r="E425" s="14">
        <f t="shared" si="39"/>
        <v>9072.6200000000008</v>
      </c>
      <c r="F425" s="14">
        <v>3593.18</v>
      </c>
      <c r="G425" s="15">
        <v>13747.7</v>
      </c>
    </row>
    <row r="426" spans="1:7" x14ac:dyDescent="0.35">
      <c r="A426" s="38"/>
      <c r="B426" s="3"/>
      <c r="C426" s="1" t="s">
        <v>20</v>
      </c>
      <c r="D426" s="14">
        <v>421.01</v>
      </c>
      <c r="E426" s="14">
        <f t="shared" si="39"/>
        <v>412.59</v>
      </c>
      <c r="F426" s="14">
        <v>109.62</v>
      </c>
      <c r="G426" s="15">
        <v>153.94</v>
      </c>
    </row>
    <row r="427" spans="1:7" x14ac:dyDescent="0.35">
      <c r="A427" s="38"/>
      <c r="B427" s="3"/>
      <c r="C427" s="1" t="s">
        <v>21</v>
      </c>
      <c r="D427" s="14">
        <v>0</v>
      </c>
      <c r="E427" s="14">
        <f t="shared" si="39"/>
        <v>0</v>
      </c>
      <c r="F427" s="14">
        <v>0</v>
      </c>
      <c r="G427" s="15">
        <v>0</v>
      </c>
    </row>
    <row r="428" spans="1:7" x14ac:dyDescent="0.35">
      <c r="A428" s="38"/>
      <c r="B428" s="3"/>
      <c r="C428" s="1" t="s">
        <v>22</v>
      </c>
      <c r="D428" s="14">
        <v>0</v>
      </c>
      <c r="E428" s="14">
        <f t="shared" si="39"/>
        <v>0</v>
      </c>
      <c r="F428" s="14">
        <v>0</v>
      </c>
      <c r="G428" s="15">
        <v>0</v>
      </c>
    </row>
    <row r="429" spans="1:7" x14ac:dyDescent="0.35">
      <c r="A429" s="38"/>
      <c r="B429" s="3"/>
      <c r="C429" s="1" t="s">
        <v>23</v>
      </c>
      <c r="D429" s="14">
        <v>16508.72</v>
      </c>
      <c r="E429" s="14">
        <f t="shared" si="39"/>
        <v>16178.55</v>
      </c>
      <c r="F429" s="14">
        <v>4033.05</v>
      </c>
      <c r="G429" s="15">
        <v>29188.04</v>
      </c>
    </row>
    <row r="430" spans="1:7" x14ac:dyDescent="0.35">
      <c r="A430" s="38"/>
      <c r="B430" s="3"/>
      <c r="C430" s="1" t="s">
        <v>24</v>
      </c>
      <c r="D430" s="14">
        <v>0</v>
      </c>
      <c r="E430" s="14">
        <f t="shared" si="39"/>
        <v>0</v>
      </c>
      <c r="F430" s="14">
        <v>0</v>
      </c>
      <c r="G430" s="15">
        <v>0</v>
      </c>
    </row>
    <row r="431" spans="1:7" x14ac:dyDescent="0.35">
      <c r="A431" s="39"/>
      <c r="B431" s="17"/>
      <c r="C431" s="18" t="s">
        <v>25</v>
      </c>
      <c r="D431" s="19">
        <v>0</v>
      </c>
      <c r="E431" s="19">
        <f t="shared" si="39"/>
        <v>0</v>
      </c>
      <c r="F431" s="19">
        <v>0</v>
      </c>
      <c r="G431" s="20">
        <v>0</v>
      </c>
    </row>
    <row r="432" spans="1:7" x14ac:dyDescent="0.35">
      <c r="B432" s="3"/>
      <c r="D432" s="14"/>
      <c r="E432" s="14"/>
      <c r="F432" s="14"/>
      <c r="G432" s="14"/>
    </row>
    <row r="433" spans="1:7" ht="29" x14ac:dyDescent="0.35">
      <c r="A433" s="37">
        <v>29888</v>
      </c>
      <c r="B433" s="9" t="s">
        <v>101</v>
      </c>
      <c r="C433" s="10" t="s">
        <v>30</v>
      </c>
      <c r="D433" s="11">
        <v>21447.65</v>
      </c>
      <c r="E433" s="11">
        <f t="shared" ref="E433:E441" si="40">ROUND(D433*98%,2)</f>
        <v>21018.7</v>
      </c>
      <c r="F433" s="11">
        <v>6694.82</v>
      </c>
      <c r="G433" s="12">
        <v>62441.74</v>
      </c>
    </row>
    <row r="434" spans="1:7" x14ac:dyDescent="0.35">
      <c r="A434" s="38"/>
      <c r="B434" s="3"/>
      <c r="C434" s="1" t="s">
        <v>18</v>
      </c>
      <c r="D434" s="14">
        <v>0</v>
      </c>
      <c r="E434" s="14">
        <f t="shared" si="40"/>
        <v>0</v>
      </c>
      <c r="F434" s="14">
        <v>0</v>
      </c>
      <c r="G434" s="15">
        <v>0</v>
      </c>
    </row>
    <row r="435" spans="1:7" x14ac:dyDescent="0.35">
      <c r="A435" s="38"/>
      <c r="B435" s="3"/>
      <c r="C435" s="1" t="s">
        <v>19</v>
      </c>
      <c r="D435" s="14">
        <v>7193.72</v>
      </c>
      <c r="E435" s="14">
        <f t="shared" si="40"/>
        <v>7049.85</v>
      </c>
      <c r="F435" s="14">
        <v>3468.33</v>
      </c>
      <c r="G435" s="15">
        <v>11600.01</v>
      </c>
    </row>
    <row r="436" spans="1:7" x14ac:dyDescent="0.35">
      <c r="A436" s="38"/>
      <c r="B436" s="3"/>
      <c r="C436" s="1" t="s">
        <v>20</v>
      </c>
      <c r="D436" s="14">
        <v>287.61</v>
      </c>
      <c r="E436" s="14">
        <f t="shared" si="40"/>
        <v>281.86</v>
      </c>
      <c r="F436" s="14">
        <v>76.05</v>
      </c>
      <c r="G436" s="15">
        <v>152.71</v>
      </c>
    </row>
    <row r="437" spans="1:7" x14ac:dyDescent="0.35">
      <c r="A437" s="38"/>
      <c r="B437" s="3"/>
      <c r="C437" s="1" t="s">
        <v>21</v>
      </c>
      <c r="D437" s="14">
        <v>0</v>
      </c>
      <c r="E437" s="14">
        <f t="shared" si="40"/>
        <v>0</v>
      </c>
      <c r="F437" s="14">
        <v>0</v>
      </c>
      <c r="G437" s="15">
        <v>0</v>
      </c>
    </row>
    <row r="438" spans="1:7" x14ac:dyDescent="0.35">
      <c r="A438" s="38"/>
      <c r="B438" s="3"/>
      <c r="C438" s="1" t="s">
        <v>22</v>
      </c>
      <c r="D438" s="14">
        <v>0</v>
      </c>
      <c r="E438" s="14">
        <f t="shared" si="40"/>
        <v>0</v>
      </c>
      <c r="F438" s="14">
        <v>0</v>
      </c>
      <c r="G438" s="15">
        <v>0</v>
      </c>
    </row>
    <row r="439" spans="1:7" x14ac:dyDescent="0.35">
      <c r="A439" s="38"/>
      <c r="B439" s="3"/>
      <c r="C439" s="1" t="s">
        <v>23</v>
      </c>
      <c r="D439" s="14">
        <v>13966.32</v>
      </c>
      <c r="E439" s="14">
        <f t="shared" si="40"/>
        <v>13686.99</v>
      </c>
      <c r="F439" s="14">
        <v>3150.44</v>
      </c>
      <c r="G439" s="15">
        <v>50689.02</v>
      </c>
    </row>
    <row r="440" spans="1:7" x14ac:dyDescent="0.35">
      <c r="A440" s="38"/>
      <c r="B440" s="3"/>
      <c r="C440" s="1" t="s">
        <v>24</v>
      </c>
      <c r="D440" s="14">
        <v>0</v>
      </c>
      <c r="E440" s="14">
        <f t="shared" si="40"/>
        <v>0</v>
      </c>
      <c r="F440" s="14">
        <v>0</v>
      </c>
      <c r="G440" s="15">
        <v>0</v>
      </c>
    </row>
    <row r="441" spans="1:7" x14ac:dyDescent="0.35">
      <c r="A441" s="39"/>
      <c r="B441" s="17"/>
      <c r="C441" s="18" t="s">
        <v>25</v>
      </c>
      <c r="D441" s="19">
        <v>0</v>
      </c>
      <c r="E441" s="19">
        <f t="shared" si="40"/>
        <v>0</v>
      </c>
      <c r="F441" s="19">
        <v>0</v>
      </c>
      <c r="G441" s="20">
        <v>0</v>
      </c>
    </row>
    <row r="442" spans="1:7" x14ac:dyDescent="0.35">
      <c r="B442" s="3"/>
      <c r="D442" s="14"/>
      <c r="E442" s="14"/>
      <c r="F442" s="14"/>
      <c r="G442" s="14"/>
    </row>
    <row r="443" spans="1:7" x14ac:dyDescent="0.35">
      <c r="A443" s="37">
        <v>30140</v>
      </c>
      <c r="B443" s="9" t="s">
        <v>102</v>
      </c>
      <c r="C443" s="10" t="s">
        <v>30</v>
      </c>
      <c r="D443" s="11">
        <v>9669.6200000000008</v>
      </c>
      <c r="E443" s="11">
        <f t="shared" ref="E443:E451" si="41">ROUND(D443*98%,2)</f>
        <v>9476.23</v>
      </c>
      <c r="F443" s="11">
        <v>4135.0600000000004</v>
      </c>
      <c r="G443" s="12">
        <v>25806.62</v>
      </c>
    </row>
    <row r="444" spans="1:7" x14ac:dyDescent="0.35">
      <c r="A444" s="38"/>
      <c r="B444" s="3"/>
      <c r="C444" s="1" t="s">
        <v>18</v>
      </c>
      <c r="D444" s="14">
        <v>0</v>
      </c>
      <c r="E444" s="14">
        <f t="shared" si="41"/>
        <v>0</v>
      </c>
      <c r="F444" s="14">
        <v>0</v>
      </c>
      <c r="G444" s="15">
        <v>0</v>
      </c>
    </row>
    <row r="445" spans="1:7" x14ac:dyDescent="0.35">
      <c r="A445" s="38"/>
      <c r="B445" s="3"/>
      <c r="C445" s="1" t="s">
        <v>19</v>
      </c>
      <c r="D445" s="14">
        <v>6753.02</v>
      </c>
      <c r="E445" s="14">
        <f t="shared" si="41"/>
        <v>6617.96</v>
      </c>
      <c r="F445" s="14">
        <v>3363.37</v>
      </c>
      <c r="G445" s="15">
        <v>11754.74</v>
      </c>
    </row>
    <row r="446" spans="1:7" x14ac:dyDescent="0.35">
      <c r="A446" s="38"/>
      <c r="B446" s="3"/>
      <c r="C446" s="1" t="s">
        <v>20</v>
      </c>
      <c r="D446" s="14">
        <v>549.27</v>
      </c>
      <c r="E446" s="14">
        <f t="shared" si="41"/>
        <v>538.28</v>
      </c>
      <c r="F446" s="14">
        <v>315.95</v>
      </c>
      <c r="G446" s="15">
        <v>1300.0999999999999</v>
      </c>
    </row>
    <row r="447" spans="1:7" x14ac:dyDescent="0.35">
      <c r="A447" s="38"/>
      <c r="B447" s="3"/>
      <c r="C447" s="1" t="s">
        <v>21</v>
      </c>
      <c r="D447" s="14">
        <v>0</v>
      </c>
      <c r="E447" s="14">
        <f t="shared" si="41"/>
        <v>0</v>
      </c>
      <c r="F447" s="14">
        <v>0</v>
      </c>
      <c r="G447" s="15">
        <v>0</v>
      </c>
    </row>
    <row r="448" spans="1:7" x14ac:dyDescent="0.35">
      <c r="A448" s="38"/>
      <c r="B448" s="3"/>
      <c r="C448" s="1" t="s">
        <v>22</v>
      </c>
      <c r="D448" s="14">
        <v>501.56</v>
      </c>
      <c r="E448" s="14">
        <f t="shared" si="41"/>
        <v>491.53</v>
      </c>
      <c r="F448" s="14">
        <v>0</v>
      </c>
      <c r="G448" s="15">
        <v>1117.75</v>
      </c>
    </row>
    <row r="449" spans="1:7" x14ac:dyDescent="0.35">
      <c r="A449" s="38"/>
      <c r="B449" s="3"/>
      <c r="C449" s="1" t="s">
        <v>23</v>
      </c>
      <c r="D449" s="14">
        <v>1865.77</v>
      </c>
      <c r="E449" s="14">
        <f t="shared" si="41"/>
        <v>1828.45</v>
      </c>
      <c r="F449" s="14">
        <v>455.74</v>
      </c>
      <c r="G449" s="15">
        <v>11634.03</v>
      </c>
    </row>
    <row r="450" spans="1:7" x14ac:dyDescent="0.35">
      <c r="A450" s="38"/>
      <c r="B450" s="3"/>
      <c r="C450" s="1" t="s">
        <v>24</v>
      </c>
      <c r="D450" s="14">
        <v>0</v>
      </c>
      <c r="E450" s="14">
        <f t="shared" si="41"/>
        <v>0</v>
      </c>
      <c r="F450" s="14">
        <v>0</v>
      </c>
      <c r="G450" s="15">
        <v>0</v>
      </c>
    </row>
    <row r="451" spans="1:7" x14ac:dyDescent="0.35">
      <c r="A451" s="39"/>
      <c r="B451" s="17"/>
      <c r="C451" s="18" t="s">
        <v>25</v>
      </c>
      <c r="D451" s="19">
        <v>0</v>
      </c>
      <c r="E451" s="19">
        <f t="shared" si="41"/>
        <v>0</v>
      </c>
      <c r="F451" s="19">
        <v>0</v>
      </c>
      <c r="G451" s="20">
        <v>0</v>
      </c>
    </row>
    <row r="452" spans="1:7" x14ac:dyDescent="0.35">
      <c r="B452" s="3"/>
      <c r="D452" s="14"/>
      <c r="E452" s="14"/>
      <c r="F452" s="14"/>
      <c r="G452" s="14"/>
    </row>
    <row r="453" spans="1:7" x14ac:dyDescent="0.35">
      <c r="A453" s="37">
        <v>30520</v>
      </c>
      <c r="B453" s="9" t="s">
        <v>103</v>
      </c>
      <c r="C453" s="10" t="s">
        <v>30</v>
      </c>
      <c r="D453" s="11">
        <v>10110.01</v>
      </c>
      <c r="E453" s="11">
        <f t="shared" ref="E453:E461" si="42">ROUND(D453*98%,2)</f>
        <v>9907.81</v>
      </c>
      <c r="F453" s="11">
        <v>5513.39</v>
      </c>
      <c r="G453" s="12">
        <v>25806.62</v>
      </c>
    </row>
    <row r="454" spans="1:7" x14ac:dyDescent="0.35">
      <c r="A454" s="38"/>
      <c r="B454" s="3"/>
      <c r="C454" s="1" t="s">
        <v>18</v>
      </c>
      <c r="D454" s="14">
        <v>0</v>
      </c>
      <c r="E454" s="14">
        <f t="shared" si="42"/>
        <v>0</v>
      </c>
      <c r="F454" s="14">
        <v>0</v>
      </c>
      <c r="G454" s="15">
        <v>0</v>
      </c>
    </row>
    <row r="455" spans="1:7" x14ac:dyDescent="0.35">
      <c r="A455" s="38"/>
      <c r="B455" s="3"/>
      <c r="C455" s="1" t="s">
        <v>19</v>
      </c>
      <c r="D455" s="14">
        <v>5118.4399999999996</v>
      </c>
      <c r="E455" s="14">
        <f t="shared" si="42"/>
        <v>5016.07</v>
      </c>
      <c r="F455" s="14">
        <v>5068.97</v>
      </c>
      <c r="G455" s="15">
        <v>11754.74</v>
      </c>
    </row>
    <row r="456" spans="1:7" x14ac:dyDescent="0.35">
      <c r="A456" s="38"/>
      <c r="B456" s="3"/>
      <c r="C456" s="1" t="s">
        <v>20</v>
      </c>
      <c r="D456" s="14">
        <v>1240.8499999999999</v>
      </c>
      <c r="E456" s="14">
        <f t="shared" si="42"/>
        <v>1216.03</v>
      </c>
      <c r="F456" s="14">
        <v>338.24</v>
      </c>
      <c r="G456" s="15">
        <v>1300.0999999999999</v>
      </c>
    </row>
    <row r="457" spans="1:7" x14ac:dyDescent="0.35">
      <c r="A457" s="38"/>
      <c r="B457" s="3"/>
      <c r="C457" s="1" t="s">
        <v>21</v>
      </c>
      <c r="D457" s="14">
        <v>0</v>
      </c>
      <c r="E457" s="14">
        <f t="shared" si="42"/>
        <v>0</v>
      </c>
      <c r="F457" s="14">
        <v>0</v>
      </c>
      <c r="G457" s="15">
        <v>0</v>
      </c>
    </row>
    <row r="458" spans="1:7" x14ac:dyDescent="0.35">
      <c r="A458" s="38"/>
      <c r="B458" s="3"/>
      <c r="C458" s="1" t="s">
        <v>22</v>
      </c>
      <c r="D458" s="14">
        <v>0</v>
      </c>
      <c r="E458" s="14">
        <f t="shared" si="42"/>
        <v>0</v>
      </c>
      <c r="F458" s="14">
        <v>0</v>
      </c>
      <c r="G458" s="15">
        <v>1117.75</v>
      </c>
    </row>
    <row r="459" spans="1:7" x14ac:dyDescent="0.35">
      <c r="A459" s="38"/>
      <c r="B459" s="3"/>
      <c r="C459" s="1" t="s">
        <v>23</v>
      </c>
      <c r="D459" s="14">
        <v>3750.72</v>
      </c>
      <c r="E459" s="14">
        <f t="shared" si="42"/>
        <v>3675.71</v>
      </c>
      <c r="F459" s="14">
        <v>106.18</v>
      </c>
      <c r="G459" s="15">
        <v>11634.03</v>
      </c>
    </row>
    <row r="460" spans="1:7" x14ac:dyDescent="0.35">
      <c r="A460" s="38"/>
      <c r="B460" s="3"/>
      <c r="C460" s="1" t="s">
        <v>24</v>
      </c>
      <c r="D460" s="14">
        <v>0</v>
      </c>
      <c r="E460" s="14">
        <f t="shared" si="42"/>
        <v>0</v>
      </c>
      <c r="F460" s="14">
        <v>0</v>
      </c>
      <c r="G460" s="15">
        <v>0</v>
      </c>
    </row>
    <row r="461" spans="1:7" x14ac:dyDescent="0.35">
      <c r="A461" s="39"/>
      <c r="B461" s="17"/>
      <c r="C461" s="18" t="s">
        <v>25</v>
      </c>
      <c r="D461" s="19">
        <v>0</v>
      </c>
      <c r="E461" s="19">
        <f t="shared" si="42"/>
        <v>0</v>
      </c>
      <c r="F461" s="19">
        <v>0</v>
      </c>
      <c r="G461" s="20">
        <v>0</v>
      </c>
    </row>
    <row r="462" spans="1:7" x14ac:dyDescent="0.35">
      <c r="B462" s="3"/>
      <c r="D462" s="14"/>
      <c r="E462" s="14"/>
      <c r="F462" s="14"/>
      <c r="G462" s="14"/>
    </row>
    <row r="463" spans="1:7" x14ac:dyDescent="0.35">
      <c r="A463" s="37">
        <v>32408</v>
      </c>
      <c r="B463" s="9" t="s">
        <v>104</v>
      </c>
      <c r="C463" s="10" t="s">
        <v>30</v>
      </c>
      <c r="D463" s="11">
        <v>3010.83</v>
      </c>
      <c r="E463" s="11">
        <f t="shared" ref="E463:E471" si="43">ROUND(D463*98%,2)</f>
        <v>2950.61</v>
      </c>
      <c r="F463" s="11">
        <v>1423.25</v>
      </c>
      <c r="G463" s="12">
        <v>8608.25</v>
      </c>
    </row>
    <row r="464" spans="1:7" x14ac:dyDescent="0.35">
      <c r="A464" s="38"/>
      <c r="B464" s="3"/>
      <c r="C464" s="1" t="s">
        <v>18</v>
      </c>
      <c r="D464" s="14">
        <v>0</v>
      </c>
      <c r="E464" s="14">
        <f t="shared" si="43"/>
        <v>0</v>
      </c>
      <c r="F464" s="14">
        <v>0</v>
      </c>
      <c r="G464" s="15">
        <v>0</v>
      </c>
    </row>
    <row r="465" spans="1:7" x14ac:dyDescent="0.35">
      <c r="A465" s="38"/>
      <c r="B465" s="3"/>
      <c r="C465" s="1" t="s">
        <v>19</v>
      </c>
      <c r="D465" s="14">
        <v>1887</v>
      </c>
      <c r="E465" s="14">
        <f t="shared" si="43"/>
        <v>1849.26</v>
      </c>
      <c r="F465" s="14">
        <v>1115.5999999999999</v>
      </c>
      <c r="G465" s="15">
        <v>4818.24</v>
      </c>
    </row>
    <row r="466" spans="1:7" x14ac:dyDescent="0.35">
      <c r="A466" s="38"/>
      <c r="B466" s="3"/>
      <c r="C466" s="1" t="s">
        <v>20</v>
      </c>
      <c r="D466" s="14">
        <v>14.78</v>
      </c>
      <c r="E466" s="14">
        <f t="shared" si="43"/>
        <v>14.48</v>
      </c>
      <c r="F466" s="14">
        <v>0</v>
      </c>
      <c r="G466" s="15">
        <v>23.15</v>
      </c>
    </row>
    <row r="467" spans="1:7" x14ac:dyDescent="0.35">
      <c r="A467" s="38"/>
      <c r="B467" s="3"/>
      <c r="C467" s="1" t="s">
        <v>21</v>
      </c>
      <c r="D467" s="14">
        <v>219.48</v>
      </c>
      <c r="E467" s="14">
        <f t="shared" si="43"/>
        <v>215.09</v>
      </c>
      <c r="F467" s="14">
        <v>139.44999999999999</v>
      </c>
      <c r="G467" s="15">
        <v>333.2</v>
      </c>
    </row>
    <row r="468" spans="1:7" x14ac:dyDescent="0.35">
      <c r="A468" s="38"/>
      <c r="B468" s="3"/>
      <c r="C468" s="1" t="s">
        <v>22</v>
      </c>
      <c r="D468" s="14">
        <v>777.44</v>
      </c>
      <c r="E468" s="14">
        <f t="shared" si="43"/>
        <v>761.89</v>
      </c>
      <c r="F468" s="14">
        <v>0</v>
      </c>
      <c r="G468" s="15">
        <v>3065.44</v>
      </c>
    </row>
    <row r="469" spans="1:7" x14ac:dyDescent="0.35">
      <c r="A469" s="38"/>
      <c r="B469" s="3"/>
      <c r="C469" s="1" t="s">
        <v>23</v>
      </c>
      <c r="D469" s="14">
        <v>112.13</v>
      </c>
      <c r="E469" s="14">
        <f t="shared" si="43"/>
        <v>109.89</v>
      </c>
      <c r="F469" s="14">
        <v>168.2</v>
      </c>
      <c r="G469" s="15">
        <v>368.22</v>
      </c>
    </row>
    <row r="470" spans="1:7" x14ac:dyDescent="0.35">
      <c r="A470" s="38"/>
      <c r="B470" s="3"/>
      <c r="C470" s="1" t="s">
        <v>24</v>
      </c>
      <c r="D470" s="14">
        <v>0</v>
      </c>
      <c r="E470" s="14">
        <f t="shared" si="43"/>
        <v>0</v>
      </c>
      <c r="F470" s="14">
        <v>0</v>
      </c>
      <c r="G470" s="15">
        <v>0</v>
      </c>
    </row>
    <row r="471" spans="1:7" x14ac:dyDescent="0.35">
      <c r="A471" s="39"/>
      <c r="B471" s="17"/>
      <c r="C471" s="18" t="s">
        <v>25</v>
      </c>
      <c r="D471" s="19">
        <v>0</v>
      </c>
      <c r="E471" s="19">
        <f t="shared" si="43"/>
        <v>0</v>
      </c>
      <c r="F471" s="19">
        <v>0</v>
      </c>
      <c r="G471" s="20">
        <v>0</v>
      </c>
    </row>
    <row r="472" spans="1:7" x14ac:dyDescent="0.35">
      <c r="B472" s="3"/>
      <c r="D472" s="14"/>
      <c r="E472" s="14"/>
      <c r="F472" s="14"/>
      <c r="G472" s="14"/>
    </row>
    <row r="473" spans="1:7" x14ac:dyDescent="0.35">
      <c r="A473" s="37">
        <v>32555</v>
      </c>
      <c r="B473" s="9" t="s">
        <v>105</v>
      </c>
      <c r="C473" s="10" t="s">
        <v>30</v>
      </c>
      <c r="D473" s="11">
        <v>1874.63</v>
      </c>
      <c r="E473" s="11">
        <f t="shared" ref="E473:E481" si="44">ROUND(D473*98%,2)</f>
        <v>1837.14</v>
      </c>
      <c r="F473" s="11">
        <v>555.11</v>
      </c>
      <c r="G473" s="12">
        <v>8608.25</v>
      </c>
    </row>
    <row r="474" spans="1:7" x14ac:dyDescent="0.35">
      <c r="A474" s="38"/>
      <c r="B474" s="3"/>
      <c r="C474" s="1" t="s">
        <v>18</v>
      </c>
      <c r="D474" s="14">
        <v>0</v>
      </c>
      <c r="E474" s="14">
        <f t="shared" si="44"/>
        <v>0</v>
      </c>
      <c r="F474" s="14">
        <v>0</v>
      </c>
      <c r="G474" s="15">
        <v>0</v>
      </c>
    </row>
    <row r="475" spans="1:7" x14ac:dyDescent="0.35">
      <c r="A475" s="38"/>
      <c r="B475" s="3"/>
      <c r="C475" s="1" t="s">
        <v>19</v>
      </c>
      <c r="D475" s="14">
        <v>629</v>
      </c>
      <c r="E475" s="14">
        <f t="shared" si="44"/>
        <v>616.41999999999996</v>
      </c>
      <c r="F475" s="14">
        <v>377.4</v>
      </c>
      <c r="G475" s="15">
        <v>4818.24</v>
      </c>
    </row>
    <row r="476" spans="1:7" x14ac:dyDescent="0.35">
      <c r="A476" s="38"/>
      <c r="B476" s="3"/>
      <c r="C476" s="1" t="s">
        <v>20</v>
      </c>
      <c r="D476" s="14">
        <v>12.01</v>
      </c>
      <c r="E476" s="14">
        <f t="shared" si="44"/>
        <v>11.77</v>
      </c>
      <c r="F476" s="14">
        <v>0</v>
      </c>
      <c r="G476" s="15">
        <v>23.15</v>
      </c>
    </row>
    <row r="477" spans="1:7" x14ac:dyDescent="0.35">
      <c r="A477" s="38"/>
      <c r="B477" s="3"/>
      <c r="C477" s="1" t="s">
        <v>21</v>
      </c>
      <c r="D477" s="14">
        <v>93.68</v>
      </c>
      <c r="E477" s="14">
        <f t="shared" si="44"/>
        <v>91.81</v>
      </c>
      <c r="F477" s="14">
        <v>93.68</v>
      </c>
      <c r="G477" s="15">
        <v>333.2</v>
      </c>
    </row>
    <row r="478" spans="1:7" x14ac:dyDescent="0.35">
      <c r="A478" s="38"/>
      <c r="B478" s="3"/>
      <c r="C478" s="1" t="s">
        <v>22</v>
      </c>
      <c r="D478" s="14">
        <v>1037.3399999999999</v>
      </c>
      <c r="E478" s="14">
        <f t="shared" si="44"/>
        <v>1016.59</v>
      </c>
      <c r="F478" s="14">
        <v>0</v>
      </c>
      <c r="G478" s="15">
        <v>3065.44</v>
      </c>
    </row>
    <row r="479" spans="1:7" x14ac:dyDescent="0.35">
      <c r="A479" s="38"/>
      <c r="B479" s="3"/>
      <c r="C479" s="1" t="s">
        <v>23</v>
      </c>
      <c r="D479" s="14">
        <v>102.6</v>
      </c>
      <c r="E479" s="14">
        <f t="shared" si="44"/>
        <v>100.55</v>
      </c>
      <c r="F479" s="14">
        <v>84.03</v>
      </c>
      <c r="G479" s="15">
        <v>368.22</v>
      </c>
    </row>
    <row r="480" spans="1:7" x14ac:dyDescent="0.35">
      <c r="A480" s="38"/>
      <c r="B480" s="3"/>
      <c r="C480" s="1" t="s">
        <v>24</v>
      </c>
      <c r="D480" s="14">
        <v>0</v>
      </c>
      <c r="E480" s="14">
        <f t="shared" si="44"/>
        <v>0</v>
      </c>
      <c r="F480" s="14">
        <v>0</v>
      </c>
      <c r="G480" s="15">
        <v>0</v>
      </c>
    </row>
    <row r="481" spans="1:7" x14ac:dyDescent="0.35">
      <c r="A481" s="39"/>
      <c r="B481" s="17"/>
      <c r="C481" s="18" t="s">
        <v>25</v>
      </c>
      <c r="D481" s="19">
        <v>0</v>
      </c>
      <c r="E481" s="19">
        <f t="shared" si="44"/>
        <v>0</v>
      </c>
      <c r="F481" s="19">
        <v>0</v>
      </c>
      <c r="G481" s="20">
        <v>0</v>
      </c>
    </row>
    <row r="482" spans="1:7" x14ac:dyDescent="0.35">
      <c r="B482" s="3"/>
      <c r="D482" s="14"/>
      <c r="E482" s="14"/>
      <c r="F482" s="14"/>
      <c r="G482" s="14"/>
    </row>
    <row r="483" spans="1:7" ht="29" x14ac:dyDescent="0.35">
      <c r="A483" s="37">
        <v>33208</v>
      </c>
      <c r="B483" s="9" t="s">
        <v>106</v>
      </c>
      <c r="C483" s="10" t="s">
        <v>30</v>
      </c>
      <c r="D483" s="11">
        <v>19808.72</v>
      </c>
      <c r="E483" s="11">
        <f t="shared" ref="E483:E491" si="45">ROUND(D483*98%,2)</f>
        <v>19412.55</v>
      </c>
      <c r="F483" s="11">
        <v>6909.58</v>
      </c>
      <c r="G483" s="12">
        <v>36596.69</v>
      </c>
    </row>
    <row r="484" spans="1:7" x14ac:dyDescent="0.35">
      <c r="A484" s="38"/>
      <c r="B484" s="3"/>
      <c r="C484" s="1" t="s">
        <v>18</v>
      </c>
      <c r="D484" s="14">
        <v>0</v>
      </c>
      <c r="E484" s="14">
        <f t="shared" si="45"/>
        <v>0</v>
      </c>
      <c r="F484" s="14">
        <v>0</v>
      </c>
      <c r="G484" s="15">
        <v>0</v>
      </c>
    </row>
    <row r="485" spans="1:7" x14ac:dyDescent="0.35">
      <c r="A485" s="38"/>
      <c r="B485" s="3"/>
      <c r="C485" s="1" t="s">
        <v>19</v>
      </c>
      <c r="D485" s="14">
        <v>135.72</v>
      </c>
      <c r="E485" s="14">
        <f t="shared" si="45"/>
        <v>133.01</v>
      </c>
      <c r="F485" s="14">
        <v>109.5</v>
      </c>
      <c r="G485" s="15">
        <v>145.35</v>
      </c>
    </row>
    <row r="486" spans="1:7" x14ac:dyDescent="0.35">
      <c r="A486" s="38"/>
      <c r="B486" s="3"/>
      <c r="C486" s="1" t="s">
        <v>20</v>
      </c>
      <c r="D486" s="14">
        <v>305.63</v>
      </c>
      <c r="E486" s="14">
        <f t="shared" si="45"/>
        <v>299.52</v>
      </c>
      <c r="F486" s="14">
        <v>117.98</v>
      </c>
      <c r="G486" s="15">
        <v>157.58000000000001</v>
      </c>
    </row>
    <row r="487" spans="1:7" x14ac:dyDescent="0.35">
      <c r="A487" s="38"/>
      <c r="B487" s="3"/>
      <c r="C487" s="1" t="s">
        <v>21</v>
      </c>
      <c r="D487" s="14">
        <v>5143.3100000000004</v>
      </c>
      <c r="E487" s="14">
        <f t="shared" si="45"/>
        <v>5040.4399999999996</v>
      </c>
      <c r="F487" s="14">
        <v>6006.28</v>
      </c>
      <c r="G487" s="15">
        <v>7381.7</v>
      </c>
    </row>
    <row r="488" spans="1:7" x14ac:dyDescent="0.35">
      <c r="A488" s="38"/>
      <c r="B488" s="3"/>
      <c r="C488" s="1" t="s">
        <v>22</v>
      </c>
      <c r="D488" s="14">
        <v>0</v>
      </c>
      <c r="E488" s="14">
        <f t="shared" si="45"/>
        <v>0</v>
      </c>
      <c r="F488" s="14">
        <v>0</v>
      </c>
      <c r="G488" s="15">
        <v>52.36</v>
      </c>
    </row>
    <row r="489" spans="1:7" x14ac:dyDescent="0.35">
      <c r="A489" s="38"/>
      <c r="B489" s="3"/>
      <c r="C489" s="1" t="s">
        <v>23</v>
      </c>
      <c r="D489" s="14">
        <v>14175.29</v>
      </c>
      <c r="E489" s="14">
        <f t="shared" si="45"/>
        <v>13891.78</v>
      </c>
      <c r="F489" s="14">
        <v>633.46</v>
      </c>
      <c r="G489" s="15">
        <v>28815.06</v>
      </c>
    </row>
    <row r="490" spans="1:7" x14ac:dyDescent="0.35">
      <c r="A490" s="38"/>
      <c r="B490" s="3"/>
      <c r="C490" s="1" t="s">
        <v>24</v>
      </c>
      <c r="D490" s="14">
        <v>0</v>
      </c>
      <c r="E490" s="14">
        <f t="shared" si="45"/>
        <v>0</v>
      </c>
      <c r="F490" s="14">
        <v>0</v>
      </c>
      <c r="G490" s="15">
        <v>0</v>
      </c>
    </row>
    <row r="491" spans="1:7" x14ac:dyDescent="0.35">
      <c r="A491" s="39"/>
      <c r="B491" s="17"/>
      <c r="C491" s="18" t="s">
        <v>25</v>
      </c>
      <c r="D491" s="19">
        <v>48.77</v>
      </c>
      <c r="E491" s="19">
        <f t="shared" si="45"/>
        <v>47.79</v>
      </c>
      <c r="F491" s="19">
        <v>42.36</v>
      </c>
      <c r="G491" s="20">
        <v>44.64</v>
      </c>
    </row>
    <row r="492" spans="1:7" x14ac:dyDescent="0.35">
      <c r="B492" s="3"/>
      <c r="D492" s="14"/>
      <c r="E492" s="14"/>
      <c r="F492" s="14"/>
      <c r="G492" s="14"/>
    </row>
    <row r="493" spans="1:7" x14ac:dyDescent="0.35">
      <c r="A493" s="37">
        <v>33285</v>
      </c>
      <c r="B493" s="9" t="s">
        <v>107</v>
      </c>
      <c r="C493" s="10" t="s">
        <v>30</v>
      </c>
      <c r="D493" s="11">
        <v>10826.28</v>
      </c>
      <c r="E493" s="11">
        <f t="shared" ref="E493:E501" si="46">ROUND(D493*98%,2)</f>
        <v>10609.75</v>
      </c>
      <c r="F493" s="11">
        <v>912.25</v>
      </c>
      <c r="G493" s="12">
        <v>12283.69</v>
      </c>
    </row>
    <row r="494" spans="1:7" x14ac:dyDescent="0.35">
      <c r="A494" s="38"/>
      <c r="B494" s="3"/>
      <c r="C494" s="1" t="s">
        <v>18</v>
      </c>
      <c r="D494" s="14">
        <v>0</v>
      </c>
      <c r="E494" s="14">
        <f t="shared" si="46"/>
        <v>0</v>
      </c>
      <c r="F494" s="14">
        <v>0</v>
      </c>
      <c r="G494" s="15">
        <v>0</v>
      </c>
    </row>
    <row r="495" spans="1:7" x14ac:dyDescent="0.35">
      <c r="A495" s="38"/>
      <c r="B495" s="3"/>
      <c r="C495" s="1" t="s">
        <v>19</v>
      </c>
      <c r="D495" s="14">
        <v>0</v>
      </c>
      <c r="E495" s="14">
        <f t="shared" si="46"/>
        <v>0</v>
      </c>
      <c r="F495" s="14">
        <v>0</v>
      </c>
      <c r="G495" s="15">
        <v>0</v>
      </c>
    </row>
    <row r="496" spans="1:7" x14ac:dyDescent="0.35">
      <c r="A496" s="38"/>
      <c r="B496" s="3"/>
      <c r="C496" s="1" t="s">
        <v>20</v>
      </c>
      <c r="D496" s="14">
        <v>122.17</v>
      </c>
      <c r="E496" s="14">
        <f t="shared" si="46"/>
        <v>119.73</v>
      </c>
      <c r="F496" s="14">
        <v>9.43</v>
      </c>
      <c r="G496" s="15">
        <v>104.96</v>
      </c>
    </row>
    <row r="497" spans="1:7" x14ac:dyDescent="0.35">
      <c r="A497" s="38"/>
      <c r="B497" s="3"/>
      <c r="C497" s="1" t="s">
        <v>21</v>
      </c>
      <c r="D497" s="14">
        <v>697.25</v>
      </c>
      <c r="E497" s="14">
        <f t="shared" si="46"/>
        <v>683.31</v>
      </c>
      <c r="F497" s="14">
        <v>557.79999999999995</v>
      </c>
      <c r="G497" s="15">
        <v>912.8</v>
      </c>
    </row>
    <row r="498" spans="1:7" x14ac:dyDescent="0.35">
      <c r="A498" s="38"/>
      <c r="B498" s="3"/>
      <c r="C498" s="1" t="s">
        <v>22</v>
      </c>
      <c r="D498" s="14">
        <v>0</v>
      </c>
      <c r="E498" s="14">
        <f t="shared" si="46"/>
        <v>0</v>
      </c>
      <c r="F498" s="14">
        <v>0</v>
      </c>
      <c r="G498" s="15">
        <v>0</v>
      </c>
    </row>
    <row r="499" spans="1:7" x14ac:dyDescent="0.35">
      <c r="A499" s="38"/>
      <c r="B499" s="3"/>
      <c r="C499" s="1" t="s">
        <v>23</v>
      </c>
      <c r="D499" s="14">
        <v>10006.86</v>
      </c>
      <c r="E499" s="14">
        <f t="shared" si="46"/>
        <v>9806.7199999999993</v>
      </c>
      <c r="F499" s="14">
        <v>345.02</v>
      </c>
      <c r="G499" s="15">
        <v>11265.93</v>
      </c>
    </row>
    <row r="500" spans="1:7" x14ac:dyDescent="0.35">
      <c r="A500" s="38"/>
      <c r="B500" s="3"/>
      <c r="C500" s="1" t="s">
        <v>24</v>
      </c>
      <c r="D500" s="14">
        <v>0</v>
      </c>
      <c r="E500" s="14">
        <f t="shared" si="46"/>
        <v>0</v>
      </c>
      <c r="F500" s="14">
        <v>0</v>
      </c>
      <c r="G500" s="15">
        <v>0</v>
      </c>
    </row>
    <row r="501" spans="1:7" x14ac:dyDescent="0.35">
      <c r="A501" s="39"/>
      <c r="B501" s="17"/>
      <c r="C501" s="18" t="s">
        <v>25</v>
      </c>
      <c r="D501" s="19">
        <v>0</v>
      </c>
      <c r="E501" s="19">
        <f t="shared" si="46"/>
        <v>0</v>
      </c>
      <c r="F501" s="19">
        <v>0</v>
      </c>
      <c r="G501" s="20">
        <v>0</v>
      </c>
    </row>
    <row r="502" spans="1:7" x14ac:dyDescent="0.35">
      <c r="B502" s="3"/>
      <c r="D502" s="14"/>
      <c r="E502" s="14"/>
      <c r="F502" s="14"/>
      <c r="G502" s="14"/>
    </row>
    <row r="503" spans="1:7" x14ac:dyDescent="0.35">
      <c r="A503" s="37">
        <v>33286</v>
      </c>
      <c r="B503" s="9" t="s">
        <v>107</v>
      </c>
      <c r="C503" s="10" t="s">
        <v>30</v>
      </c>
      <c r="D503" s="11">
        <v>1592.7</v>
      </c>
      <c r="E503" s="11">
        <f t="shared" ref="E503:E511" si="47">ROUND(D503*98%,2)</f>
        <v>1560.85</v>
      </c>
      <c r="F503" s="11">
        <v>443.26</v>
      </c>
      <c r="G503" s="12">
        <v>36596.69</v>
      </c>
    </row>
    <row r="504" spans="1:7" x14ac:dyDescent="0.35">
      <c r="A504" s="38"/>
      <c r="B504" s="3"/>
      <c r="C504" s="1" t="s">
        <v>18</v>
      </c>
      <c r="D504" s="14">
        <v>0</v>
      </c>
      <c r="E504" s="14">
        <f t="shared" si="47"/>
        <v>0</v>
      </c>
      <c r="F504" s="14">
        <v>0</v>
      </c>
      <c r="G504" s="15">
        <v>0</v>
      </c>
    </row>
    <row r="505" spans="1:7" x14ac:dyDescent="0.35">
      <c r="A505" s="38"/>
      <c r="B505" s="3"/>
      <c r="C505" s="1" t="s">
        <v>19</v>
      </c>
      <c r="D505" s="14">
        <v>0</v>
      </c>
      <c r="E505" s="14">
        <f t="shared" si="47"/>
        <v>0</v>
      </c>
      <c r="F505" s="14">
        <v>0</v>
      </c>
      <c r="G505" s="15">
        <v>145.35</v>
      </c>
    </row>
    <row r="506" spans="1:7" x14ac:dyDescent="0.35">
      <c r="A506" s="38"/>
      <c r="B506" s="3"/>
      <c r="C506" s="1" t="s">
        <v>20</v>
      </c>
      <c r="D506" s="14">
        <v>23.03</v>
      </c>
      <c r="E506" s="14">
        <f t="shared" si="47"/>
        <v>22.57</v>
      </c>
      <c r="F506" s="14">
        <v>36.159999999999997</v>
      </c>
      <c r="G506" s="15">
        <v>157.58000000000001</v>
      </c>
    </row>
    <row r="507" spans="1:7" x14ac:dyDescent="0.35">
      <c r="A507" s="38"/>
      <c r="B507" s="3"/>
      <c r="C507" s="1" t="s">
        <v>21</v>
      </c>
      <c r="D507" s="14">
        <v>1264.77</v>
      </c>
      <c r="E507" s="14">
        <f t="shared" si="47"/>
        <v>1239.47</v>
      </c>
      <c r="F507" s="14">
        <v>342.3</v>
      </c>
      <c r="G507" s="15">
        <v>7381.7</v>
      </c>
    </row>
    <row r="508" spans="1:7" x14ac:dyDescent="0.35">
      <c r="A508" s="38"/>
      <c r="B508" s="3"/>
      <c r="C508" s="1" t="s">
        <v>22</v>
      </c>
      <c r="D508" s="14">
        <v>0</v>
      </c>
      <c r="E508" s="14">
        <f t="shared" si="47"/>
        <v>0</v>
      </c>
      <c r="F508" s="14">
        <v>0</v>
      </c>
      <c r="G508" s="15">
        <v>52.36</v>
      </c>
    </row>
    <row r="509" spans="1:7" x14ac:dyDescent="0.35">
      <c r="A509" s="38"/>
      <c r="B509" s="3"/>
      <c r="C509" s="1" t="s">
        <v>23</v>
      </c>
      <c r="D509" s="14">
        <v>304.89999999999998</v>
      </c>
      <c r="E509" s="14">
        <f t="shared" si="47"/>
        <v>298.8</v>
      </c>
      <c r="F509" s="14">
        <v>64.8</v>
      </c>
      <c r="G509" s="15">
        <v>28815.06</v>
      </c>
    </row>
    <row r="510" spans="1:7" x14ac:dyDescent="0.35">
      <c r="A510" s="38"/>
      <c r="B510" s="3"/>
      <c r="C510" s="1" t="s">
        <v>24</v>
      </c>
      <c r="D510" s="14">
        <v>0</v>
      </c>
      <c r="E510" s="14">
        <f t="shared" si="47"/>
        <v>0</v>
      </c>
      <c r="F510" s="14">
        <v>0</v>
      </c>
      <c r="G510" s="15">
        <v>0</v>
      </c>
    </row>
    <row r="511" spans="1:7" x14ac:dyDescent="0.35">
      <c r="A511" s="39"/>
      <c r="B511" s="17"/>
      <c r="C511" s="18" t="s">
        <v>25</v>
      </c>
      <c r="D511" s="19">
        <v>0</v>
      </c>
      <c r="E511" s="19">
        <f t="shared" si="47"/>
        <v>0</v>
      </c>
      <c r="F511" s="19">
        <v>0</v>
      </c>
      <c r="G511" s="20">
        <v>44.64</v>
      </c>
    </row>
    <row r="512" spans="1:7" x14ac:dyDescent="0.35">
      <c r="B512" s="3"/>
      <c r="D512" s="14"/>
      <c r="E512" s="14"/>
      <c r="F512" s="14"/>
      <c r="G512" s="14"/>
    </row>
    <row r="513" spans="1:7" x14ac:dyDescent="0.35">
      <c r="A513" s="37">
        <v>36561</v>
      </c>
      <c r="B513" s="9" t="s">
        <v>108</v>
      </c>
      <c r="C513" s="10" t="s">
        <v>30</v>
      </c>
      <c r="D513" s="11">
        <v>4251.41</v>
      </c>
      <c r="E513" s="11">
        <f t="shared" ref="E513:E521" si="48">ROUND(D513*98%,2)</f>
        <v>4166.38</v>
      </c>
      <c r="F513" s="11">
        <v>264.83999999999997</v>
      </c>
      <c r="G513" s="12">
        <v>12535.31</v>
      </c>
    </row>
    <row r="514" spans="1:7" x14ac:dyDescent="0.35">
      <c r="A514" s="38"/>
      <c r="B514" s="3"/>
      <c r="C514" s="1" t="s">
        <v>18</v>
      </c>
      <c r="D514" s="14">
        <v>0</v>
      </c>
      <c r="E514" s="14">
        <f t="shared" si="48"/>
        <v>0</v>
      </c>
      <c r="F514" s="14">
        <v>0</v>
      </c>
      <c r="G514" s="15">
        <v>0</v>
      </c>
    </row>
    <row r="515" spans="1:7" x14ac:dyDescent="0.35">
      <c r="A515" s="38"/>
      <c r="B515" s="3"/>
      <c r="C515" s="1" t="s">
        <v>19</v>
      </c>
      <c r="D515" s="14">
        <v>3091.62</v>
      </c>
      <c r="E515" s="14">
        <f t="shared" si="48"/>
        <v>3029.79</v>
      </c>
      <c r="F515" s="14">
        <v>264.83999999999997</v>
      </c>
      <c r="G515" s="15">
        <v>9977.6299999999992</v>
      </c>
    </row>
    <row r="516" spans="1:7" x14ac:dyDescent="0.35">
      <c r="A516" s="38"/>
      <c r="B516" s="3"/>
      <c r="C516" s="1" t="s">
        <v>20</v>
      </c>
      <c r="D516" s="14">
        <v>115.65</v>
      </c>
      <c r="E516" s="14">
        <f t="shared" si="48"/>
        <v>113.34</v>
      </c>
      <c r="F516" s="14">
        <v>0</v>
      </c>
      <c r="G516" s="15">
        <v>108.29</v>
      </c>
    </row>
    <row r="517" spans="1:7" x14ac:dyDescent="0.35">
      <c r="A517" s="38"/>
      <c r="B517" s="3"/>
      <c r="C517" s="1" t="s">
        <v>21</v>
      </c>
      <c r="D517" s="14">
        <v>0</v>
      </c>
      <c r="E517" s="14">
        <f t="shared" si="48"/>
        <v>0</v>
      </c>
      <c r="F517" s="14">
        <v>0</v>
      </c>
      <c r="G517" s="15">
        <v>0</v>
      </c>
    </row>
    <row r="518" spans="1:7" x14ac:dyDescent="0.35">
      <c r="A518" s="38"/>
      <c r="B518" s="3"/>
      <c r="C518" s="1" t="s">
        <v>22</v>
      </c>
      <c r="D518" s="14">
        <v>76.27</v>
      </c>
      <c r="E518" s="14">
        <f t="shared" si="48"/>
        <v>74.739999999999995</v>
      </c>
      <c r="F518" s="14">
        <v>0</v>
      </c>
      <c r="G518" s="15">
        <v>1222.01</v>
      </c>
    </row>
    <row r="519" spans="1:7" x14ac:dyDescent="0.35">
      <c r="A519" s="38"/>
      <c r="B519" s="3"/>
      <c r="C519" s="1" t="s">
        <v>23</v>
      </c>
      <c r="D519" s="14">
        <v>967.87</v>
      </c>
      <c r="E519" s="14">
        <f t="shared" si="48"/>
        <v>948.51</v>
      </c>
      <c r="F519" s="14">
        <v>0</v>
      </c>
      <c r="G519" s="15">
        <v>1227.3800000000001</v>
      </c>
    </row>
    <row r="520" spans="1:7" x14ac:dyDescent="0.35">
      <c r="A520" s="38"/>
      <c r="B520" s="3"/>
      <c r="C520" s="1" t="s">
        <v>24</v>
      </c>
      <c r="D520" s="14">
        <v>0</v>
      </c>
      <c r="E520" s="14">
        <f t="shared" si="48"/>
        <v>0</v>
      </c>
      <c r="F520" s="14">
        <v>0</v>
      </c>
      <c r="G520" s="15">
        <v>0</v>
      </c>
    </row>
    <row r="521" spans="1:7" x14ac:dyDescent="0.35">
      <c r="A521" s="39"/>
      <c r="B521" s="17"/>
      <c r="C521" s="18" t="s">
        <v>25</v>
      </c>
      <c r="D521" s="19">
        <v>0</v>
      </c>
      <c r="E521" s="19">
        <f t="shared" si="48"/>
        <v>0</v>
      </c>
      <c r="F521" s="19">
        <v>0</v>
      </c>
      <c r="G521" s="20">
        <v>0</v>
      </c>
    </row>
    <row r="522" spans="1:7" x14ac:dyDescent="0.35">
      <c r="B522" s="3"/>
      <c r="D522" s="14"/>
      <c r="E522" s="14"/>
      <c r="F522" s="14"/>
      <c r="G522" s="14"/>
    </row>
    <row r="523" spans="1:7" ht="29" x14ac:dyDescent="0.35">
      <c r="A523" s="37">
        <v>36590</v>
      </c>
      <c r="B523" s="9" t="s">
        <v>109</v>
      </c>
      <c r="C523" s="10" t="s">
        <v>30</v>
      </c>
      <c r="D523" s="11">
        <v>2275.2199999999998</v>
      </c>
      <c r="E523" s="11">
        <f t="shared" ref="E523:E531" si="49">ROUND(D523*98%,2)</f>
        <v>2229.7199999999998</v>
      </c>
      <c r="F523" s="11">
        <v>264.83999999999997</v>
      </c>
      <c r="G523" s="12">
        <v>51677.3</v>
      </c>
    </row>
    <row r="524" spans="1:7" x14ac:dyDescent="0.35">
      <c r="A524" s="38"/>
      <c r="B524" s="3"/>
      <c r="C524" s="1" t="s">
        <v>18</v>
      </c>
      <c r="D524" s="14">
        <v>0</v>
      </c>
      <c r="E524" s="14">
        <f t="shared" si="49"/>
        <v>0</v>
      </c>
      <c r="F524" s="14">
        <v>0</v>
      </c>
      <c r="G524" s="15">
        <v>0</v>
      </c>
    </row>
    <row r="525" spans="1:7" x14ac:dyDescent="0.35">
      <c r="A525" s="38"/>
      <c r="B525" s="3"/>
      <c r="C525" s="1" t="s">
        <v>19</v>
      </c>
      <c r="D525" s="14">
        <v>2053.8000000000002</v>
      </c>
      <c r="E525" s="14">
        <f t="shared" si="49"/>
        <v>2012.72</v>
      </c>
      <c r="F525" s="14">
        <v>264.83999999999997</v>
      </c>
      <c r="G525" s="15">
        <v>10545.61</v>
      </c>
    </row>
    <row r="526" spans="1:7" x14ac:dyDescent="0.35">
      <c r="A526" s="38"/>
      <c r="B526" s="3"/>
      <c r="C526" s="1" t="s">
        <v>20</v>
      </c>
      <c r="D526" s="14">
        <v>32.04</v>
      </c>
      <c r="E526" s="14">
        <f t="shared" si="49"/>
        <v>31.4</v>
      </c>
      <c r="F526" s="14">
        <v>0</v>
      </c>
      <c r="G526" s="15">
        <v>6034.69</v>
      </c>
    </row>
    <row r="527" spans="1:7" x14ac:dyDescent="0.35">
      <c r="A527" s="38"/>
      <c r="B527" s="3"/>
      <c r="C527" s="1" t="s">
        <v>21</v>
      </c>
      <c r="D527" s="14">
        <v>0</v>
      </c>
      <c r="E527" s="14">
        <f t="shared" si="49"/>
        <v>0</v>
      </c>
      <c r="F527" s="14">
        <v>0</v>
      </c>
      <c r="G527" s="15">
        <v>100.21</v>
      </c>
    </row>
    <row r="528" spans="1:7" x14ac:dyDescent="0.35">
      <c r="A528" s="38"/>
      <c r="B528" s="3"/>
      <c r="C528" s="1" t="s">
        <v>22</v>
      </c>
      <c r="D528" s="14">
        <v>39.17</v>
      </c>
      <c r="E528" s="14">
        <f t="shared" si="49"/>
        <v>38.39</v>
      </c>
      <c r="F528" s="14">
        <v>0</v>
      </c>
      <c r="G528" s="15">
        <v>2519.9</v>
      </c>
    </row>
    <row r="529" spans="1:7" x14ac:dyDescent="0.35">
      <c r="A529" s="38"/>
      <c r="B529" s="3"/>
      <c r="C529" s="1" t="s">
        <v>23</v>
      </c>
      <c r="D529" s="14">
        <v>150.21</v>
      </c>
      <c r="E529" s="14">
        <f t="shared" si="49"/>
        <v>147.21</v>
      </c>
      <c r="F529" s="14">
        <v>0</v>
      </c>
      <c r="G529" s="15">
        <v>32476.89</v>
      </c>
    </row>
    <row r="530" spans="1:7" x14ac:dyDescent="0.35">
      <c r="A530" s="38"/>
      <c r="B530" s="3"/>
      <c r="C530" s="1" t="s">
        <v>24</v>
      </c>
      <c r="D530" s="14">
        <v>0</v>
      </c>
      <c r="E530" s="14">
        <f t="shared" si="49"/>
        <v>0</v>
      </c>
      <c r="F530" s="14">
        <v>0</v>
      </c>
      <c r="G530" s="15">
        <v>0</v>
      </c>
    </row>
    <row r="531" spans="1:7" x14ac:dyDescent="0.35">
      <c r="A531" s="39"/>
      <c r="B531" s="17"/>
      <c r="C531" s="18" t="s">
        <v>25</v>
      </c>
      <c r="D531" s="19">
        <v>0</v>
      </c>
      <c r="E531" s="19">
        <f t="shared" si="49"/>
        <v>0</v>
      </c>
      <c r="F531" s="19">
        <v>0</v>
      </c>
      <c r="G531" s="20">
        <v>0</v>
      </c>
    </row>
    <row r="532" spans="1:7" x14ac:dyDescent="0.35">
      <c r="B532" s="3"/>
      <c r="D532" s="14"/>
      <c r="E532" s="14"/>
      <c r="F532" s="14"/>
      <c r="G532" s="14"/>
    </row>
    <row r="533" spans="1:7" x14ac:dyDescent="0.35">
      <c r="A533" s="37">
        <v>36821</v>
      </c>
      <c r="B533" s="9" t="s">
        <v>110</v>
      </c>
      <c r="C533" s="10" t="s">
        <v>30</v>
      </c>
      <c r="D533" s="11">
        <v>5569.18</v>
      </c>
      <c r="E533" s="11">
        <f t="shared" ref="E533:E541" si="50">ROUND(D533*98%,2)</f>
        <v>5457.8</v>
      </c>
      <c r="F533" s="11">
        <v>4140.92</v>
      </c>
      <c r="G533" s="12">
        <v>8312.39</v>
      </c>
    </row>
    <row r="534" spans="1:7" x14ac:dyDescent="0.35">
      <c r="A534" s="38"/>
      <c r="B534" s="3"/>
      <c r="C534" s="1" t="s">
        <v>18</v>
      </c>
      <c r="D534" s="14">
        <v>0</v>
      </c>
      <c r="E534" s="14">
        <f t="shared" si="50"/>
        <v>0</v>
      </c>
      <c r="F534" s="14">
        <v>0</v>
      </c>
      <c r="G534" s="15">
        <v>0</v>
      </c>
    </row>
    <row r="535" spans="1:7" x14ac:dyDescent="0.35">
      <c r="A535" s="38"/>
      <c r="B535" s="3"/>
      <c r="C535" s="1" t="s">
        <v>19</v>
      </c>
      <c r="D535" s="14">
        <v>5318.57</v>
      </c>
      <c r="E535" s="14">
        <f t="shared" si="50"/>
        <v>5212.2</v>
      </c>
      <c r="F535" s="14">
        <v>3826.17</v>
      </c>
      <c r="G535" s="15">
        <v>7484.09</v>
      </c>
    </row>
    <row r="536" spans="1:7" x14ac:dyDescent="0.35">
      <c r="A536" s="38"/>
      <c r="B536" s="3"/>
      <c r="C536" s="1" t="s">
        <v>20</v>
      </c>
      <c r="D536" s="14">
        <v>98.29</v>
      </c>
      <c r="E536" s="14">
        <f t="shared" si="50"/>
        <v>96.32</v>
      </c>
      <c r="F536" s="14">
        <v>91.41</v>
      </c>
      <c r="G536" s="15">
        <v>242.72</v>
      </c>
    </row>
    <row r="537" spans="1:7" x14ac:dyDescent="0.35">
      <c r="A537" s="38"/>
      <c r="B537" s="3"/>
      <c r="C537" s="1" t="s">
        <v>21</v>
      </c>
      <c r="D537" s="14">
        <v>0</v>
      </c>
      <c r="E537" s="14">
        <f t="shared" si="50"/>
        <v>0</v>
      </c>
      <c r="F537" s="14">
        <v>0</v>
      </c>
      <c r="G537" s="15">
        <v>0</v>
      </c>
    </row>
    <row r="538" spans="1:7" x14ac:dyDescent="0.35">
      <c r="A538" s="38"/>
      <c r="B538" s="3"/>
      <c r="C538" s="1" t="s">
        <v>22</v>
      </c>
      <c r="D538" s="14">
        <v>0</v>
      </c>
      <c r="E538" s="14">
        <f t="shared" si="50"/>
        <v>0</v>
      </c>
      <c r="F538" s="14">
        <v>61.02</v>
      </c>
      <c r="G538" s="15">
        <v>24.86</v>
      </c>
    </row>
    <row r="539" spans="1:7" x14ac:dyDescent="0.35">
      <c r="A539" s="38"/>
      <c r="B539" s="3"/>
      <c r="C539" s="1" t="s">
        <v>23</v>
      </c>
      <c r="D539" s="14">
        <v>152.32</v>
      </c>
      <c r="E539" s="14">
        <f t="shared" si="50"/>
        <v>149.27000000000001</v>
      </c>
      <c r="F539" s="14">
        <v>162.32</v>
      </c>
      <c r="G539" s="15">
        <v>560.72</v>
      </c>
    </row>
    <row r="540" spans="1:7" x14ac:dyDescent="0.35">
      <c r="A540" s="38"/>
      <c r="B540" s="3"/>
      <c r="C540" s="1" t="s">
        <v>24</v>
      </c>
      <c r="D540" s="14">
        <v>0</v>
      </c>
      <c r="E540" s="14">
        <f t="shared" si="50"/>
        <v>0</v>
      </c>
      <c r="F540" s="14">
        <v>0</v>
      </c>
      <c r="G540" s="15">
        <v>0</v>
      </c>
    </row>
    <row r="541" spans="1:7" x14ac:dyDescent="0.35">
      <c r="A541" s="39"/>
      <c r="B541" s="17"/>
      <c r="C541" s="18" t="s">
        <v>25</v>
      </c>
      <c r="D541" s="19">
        <v>0</v>
      </c>
      <c r="E541" s="19">
        <f t="shared" si="50"/>
        <v>0</v>
      </c>
      <c r="F541" s="19">
        <v>0</v>
      </c>
      <c r="G541" s="20">
        <v>0</v>
      </c>
    </row>
    <row r="542" spans="1:7" x14ac:dyDescent="0.35">
      <c r="B542" s="3"/>
      <c r="D542" s="14"/>
      <c r="E542" s="14"/>
      <c r="F542" s="14"/>
      <c r="G542" s="14"/>
    </row>
    <row r="543" spans="1:7" x14ac:dyDescent="0.35">
      <c r="A543" s="37">
        <v>38221</v>
      </c>
      <c r="B543" s="9" t="s">
        <v>111</v>
      </c>
      <c r="C543" s="10" t="s">
        <v>30</v>
      </c>
      <c r="D543" s="11">
        <v>8303.5499999999993</v>
      </c>
      <c r="E543" s="11">
        <f t="shared" ref="E543:E551" si="51">ROUND(D543*98%,2)</f>
        <v>8137.48</v>
      </c>
      <c r="F543" s="11">
        <v>1795.81</v>
      </c>
      <c r="G543" s="12">
        <v>18376.61</v>
      </c>
    </row>
    <row r="544" spans="1:7" x14ac:dyDescent="0.35">
      <c r="A544" s="38"/>
      <c r="B544" s="3"/>
      <c r="C544" s="1" t="s">
        <v>18</v>
      </c>
      <c r="D544" s="14">
        <v>0</v>
      </c>
      <c r="E544" s="14">
        <f t="shared" si="51"/>
        <v>0</v>
      </c>
      <c r="F544" s="14">
        <v>0</v>
      </c>
      <c r="G544" s="15">
        <v>0</v>
      </c>
    </row>
    <row r="545" spans="1:7" x14ac:dyDescent="0.35">
      <c r="A545" s="38"/>
      <c r="B545" s="3"/>
      <c r="C545" s="1" t="s">
        <v>19</v>
      </c>
      <c r="D545" s="14">
        <v>1115.5999999999999</v>
      </c>
      <c r="E545" s="14">
        <f t="shared" si="51"/>
        <v>1093.29</v>
      </c>
      <c r="F545" s="14">
        <v>1115.5999999999999</v>
      </c>
      <c r="G545" s="15">
        <v>4528.8</v>
      </c>
    </row>
    <row r="546" spans="1:7" x14ac:dyDescent="0.35">
      <c r="A546" s="38"/>
      <c r="B546" s="3"/>
      <c r="C546" s="1" t="s">
        <v>20</v>
      </c>
      <c r="D546" s="14">
        <v>23.15</v>
      </c>
      <c r="E546" s="14">
        <f t="shared" si="51"/>
        <v>22.69</v>
      </c>
      <c r="F546" s="14">
        <v>23.15</v>
      </c>
      <c r="G546" s="15">
        <v>20.260000000000002</v>
      </c>
    </row>
    <row r="547" spans="1:7" x14ac:dyDescent="0.35">
      <c r="A547" s="38"/>
      <c r="B547" s="3"/>
      <c r="C547" s="1" t="s">
        <v>21</v>
      </c>
      <c r="D547" s="14">
        <v>139.44999999999999</v>
      </c>
      <c r="E547" s="14">
        <f t="shared" si="51"/>
        <v>136.66</v>
      </c>
      <c r="F547" s="14">
        <v>139.44999999999999</v>
      </c>
      <c r="G547" s="15">
        <v>125.8</v>
      </c>
    </row>
    <row r="548" spans="1:7" x14ac:dyDescent="0.35">
      <c r="A548" s="38"/>
      <c r="B548" s="3"/>
      <c r="C548" s="1" t="s">
        <v>22</v>
      </c>
      <c r="D548" s="14">
        <v>6630.63</v>
      </c>
      <c r="E548" s="14">
        <f t="shared" si="51"/>
        <v>6498.02</v>
      </c>
      <c r="F548" s="14">
        <v>122.89</v>
      </c>
      <c r="G548" s="15">
        <v>13354.34</v>
      </c>
    </row>
    <row r="549" spans="1:7" x14ac:dyDescent="0.35">
      <c r="A549" s="38"/>
      <c r="B549" s="3"/>
      <c r="C549" s="1" t="s">
        <v>23</v>
      </c>
      <c r="D549" s="14">
        <v>394.72</v>
      </c>
      <c r="E549" s="14">
        <f t="shared" si="51"/>
        <v>386.83</v>
      </c>
      <c r="F549" s="14">
        <v>394.72</v>
      </c>
      <c r="G549" s="15">
        <v>347.41</v>
      </c>
    </row>
    <row r="550" spans="1:7" x14ac:dyDescent="0.35">
      <c r="A550" s="38"/>
      <c r="B550" s="3"/>
      <c r="C550" s="1" t="s">
        <v>24</v>
      </c>
      <c r="D550" s="14">
        <v>0</v>
      </c>
      <c r="E550" s="14">
        <f t="shared" si="51"/>
        <v>0</v>
      </c>
      <c r="F550" s="14">
        <v>0</v>
      </c>
      <c r="G550" s="15">
        <v>0</v>
      </c>
    </row>
    <row r="551" spans="1:7" x14ac:dyDescent="0.35">
      <c r="A551" s="39"/>
      <c r="B551" s="17"/>
      <c r="C551" s="18" t="s">
        <v>25</v>
      </c>
      <c r="D551" s="19">
        <v>0</v>
      </c>
      <c r="E551" s="19">
        <f t="shared" si="51"/>
        <v>0</v>
      </c>
      <c r="F551" s="19">
        <v>0</v>
      </c>
      <c r="G551" s="20">
        <v>0</v>
      </c>
    </row>
    <row r="552" spans="1:7" x14ac:dyDescent="0.35">
      <c r="B552" s="3"/>
      <c r="D552" s="14"/>
      <c r="E552" s="14"/>
      <c r="F552" s="14"/>
      <c r="G552" s="14"/>
    </row>
    <row r="553" spans="1:7" x14ac:dyDescent="0.35">
      <c r="A553" s="37">
        <v>38505</v>
      </c>
      <c r="B553" s="9" t="s">
        <v>112</v>
      </c>
      <c r="C553" s="10" t="s">
        <v>30</v>
      </c>
      <c r="D553" s="11">
        <v>4465.5</v>
      </c>
      <c r="E553" s="11">
        <f t="shared" ref="E553:E561" si="52">ROUND(D553*98%,2)</f>
        <v>4376.1899999999996</v>
      </c>
      <c r="F553" s="11">
        <v>1166.3399999999999</v>
      </c>
      <c r="G553" s="12">
        <v>13160.22</v>
      </c>
    </row>
    <row r="554" spans="1:7" x14ac:dyDescent="0.35">
      <c r="A554" s="38"/>
      <c r="B554" s="3"/>
      <c r="C554" s="1" t="s">
        <v>18</v>
      </c>
      <c r="D554" s="14">
        <v>0</v>
      </c>
      <c r="E554" s="14">
        <f t="shared" si="52"/>
        <v>0</v>
      </c>
      <c r="F554" s="14">
        <v>0</v>
      </c>
      <c r="G554" s="15">
        <v>0</v>
      </c>
    </row>
    <row r="555" spans="1:7" x14ac:dyDescent="0.35">
      <c r="A555" s="38"/>
      <c r="B555" s="3"/>
      <c r="C555" s="1" t="s">
        <v>19</v>
      </c>
      <c r="D555" s="14">
        <v>1141</v>
      </c>
      <c r="E555" s="14">
        <f t="shared" si="52"/>
        <v>1118.18</v>
      </c>
      <c r="F555" s="14">
        <v>798.7</v>
      </c>
      <c r="G555" s="15">
        <v>4387.13</v>
      </c>
    </row>
    <row r="556" spans="1:7" x14ac:dyDescent="0.35">
      <c r="A556" s="38"/>
      <c r="B556" s="3"/>
      <c r="C556" s="1" t="s">
        <v>20</v>
      </c>
      <c r="D556" s="14">
        <v>13.89</v>
      </c>
      <c r="E556" s="14">
        <f t="shared" si="52"/>
        <v>13.61</v>
      </c>
      <c r="F556" s="14">
        <v>0</v>
      </c>
      <c r="G556" s="15">
        <v>99.61</v>
      </c>
    </row>
    <row r="557" spans="1:7" x14ac:dyDescent="0.35">
      <c r="A557" s="38"/>
      <c r="B557" s="3"/>
      <c r="C557" s="1" t="s">
        <v>21</v>
      </c>
      <c r="D557" s="14">
        <v>0</v>
      </c>
      <c r="E557" s="14">
        <f t="shared" si="52"/>
        <v>0</v>
      </c>
      <c r="F557" s="14">
        <v>0</v>
      </c>
      <c r="G557" s="15">
        <v>0</v>
      </c>
    </row>
    <row r="558" spans="1:7" x14ac:dyDescent="0.35">
      <c r="A558" s="38"/>
      <c r="B558" s="3"/>
      <c r="C558" s="1" t="s">
        <v>22</v>
      </c>
      <c r="D558" s="14">
        <v>3108.86</v>
      </c>
      <c r="E558" s="14">
        <f t="shared" si="52"/>
        <v>3046.68</v>
      </c>
      <c r="F558" s="14">
        <v>162.86000000000001</v>
      </c>
      <c r="G558" s="15">
        <v>8034.65</v>
      </c>
    </row>
    <row r="559" spans="1:7" x14ac:dyDescent="0.35">
      <c r="A559" s="38"/>
      <c r="B559" s="3"/>
      <c r="C559" s="1" t="s">
        <v>23</v>
      </c>
      <c r="D559" s="14">
        <v>201.75</v>
      </c>
      <c r="E559" s="14">
        <f t="shared" si="52"/>
        <v>197.72</v>
      </c>
      <c r="F559" s="14">
        <v>204.78</v>
      </c>
      <c r="G559" s="15">
        <v>638.83000000000004</v>
      </c>
    </row>
    <row r="560" spans="1:7" x14ac:dyDescent="0.35">
      <c r="A560" s="38"/>
      <c r="B560" s="3"/>
      <c r="C560" s="1" t="s">
        <v>24</v>
      </c>
      <c r="D560" s="14">
        <v>0</v>
      </c>
      <c r="E560" s="14">
        <f t="shared" si="52"/>
        <v>0</v>
      </c>
      <c r="F560" s="14">
        <v>0</v>
      </c>
      <c r="G560" s="15">
        <v>0</v>
      </c>
    </row>
    <row r="561" spans="1:7" x14ac:dyDescent="0.35">
      <c r="A561" s="39"/>
      <c r="B561" s="17"/>
      <c r="C561" s="18" t="s">
        <v>25</v>
      </c>
      <c r="D561" s="19">
        <v>0</v>
      </c>
      <c r="E561" s="19">
        <f t="shared" si="52"/>
        <v>0</v>
      </c>
      <c r="F561" s="19">
        <v>0</v>
      </c>
      <c r="G561" s="20">
        <v>0</v>
      </c>
    </row>
    <row r="562" spans="1:7" x14ac:dyDescent="0.35">
      <c r="B562" s="3"/>
      <c r="D562" s="14"/>
      <c r="E562" s="14"/>
      <c r="F562" s="14"/>
      <c r="G562" s="14"/>
    </row>
    <row r="563" spans="1:7" x14ac:dyDescent="0.35">
      <c r="A563" s="37">
        <v>38525</v>
      </c>
      <c r="B563" s="9" t="s">
        <v>113</v>
      </c>
      <c r="C563" s="10" t="s">
        <v>30</v>
      </c>
      <c r="D563" s="11">
        <v>14940.11</v>
      </c>
      <c r="E563" s="11">
        <f t="shared" ref="E563:E571" si="53">ROUND(D563*98%,2)</f>
        <v>14641.31</v>
      </c>
      <c r="F563" s="11">
        <v>1342.66</v>
      </c>
      <c r="G563" s="12">
        <v>88793.44</v>
      </c>
    </row>
    <row r="564" spans="1:7" x14ac:dyDescent="0.35">
      <c r="A564" s="38"/>
      <c r="B564" s="3"/>
      <c r="C564" s="1" t="s">
        <v>18</v>
      </c>
      <c r="D564" s="14">
        <v>0</v>
      </c>
      <c r="E564" s="14">
        <f t="shared" si="53"/>
        <v>0</v>
      </c>
      <c r="F564" s="14">
        <v>0</v>
      </c>
      <c r="G564" s="15">
        <v>0</v>
      </c>
    </row>
    <row r="565" spans="1:7" x14ac:dyDescent="0.35">
      <c r="A565" s="38"/>
      <c r="B565" s="3"/>
      <c r="C565" s="1" t="s">
        <v>19</v>
      </c>
      <c r="D565" s="14">
        <v>6006.84</v>
      </c>
      <c r="E565" s="14">
        <f t="shared" si="53"/>
        <v>5886.7</v>
      </c>
      <c r="F565" s="14">
        <v>960.8</v>
      </c>
      <c r="G565" s="15">
        <v>10838.63</v>
      </c>
    </row>
    <row r="566" spans="1:7" x14ac:dyDescent="0.35">
      <c r="A566" s="38"/>
      <c r="B566" s="3"/>
      <c r="C566" s="1" t="s">
        <v>20</v>
      </c>
      <c r="D566" s="14">
        <v>4050.91</v>
      </c>
      <c r="E566" s="14">
        <f t="shared" si="53"/>
        <v>3969.89</v>
      </c>
      <c r="F566" s="14">
        <v>0</v>
      </c>
      <c r="G566" s="15">
        <v>4124.0600000000004</v>
      </c>
    </row>
    <row r="567" spans="1:7" x14ac:dyDescent="0.35">
      <c r="A567" s="38"/>
      <c r="B567" s="3"/>
      <c r="C567" s="1" t="s">
        <v>21</v>
      </c>
      <c r="D567" s="14">
        <v>106.35</v>
      </c>
      <c r="E567" s="14">
        <f t="shared" si="53"/>
        <v>104.22</v>
      </c>
      <c r="F567" s="14">
        <v>0</v>
      </c>
      <c r="G567" s="15">
        <v>264.48</v>
      </c>
    </row>
    <row r="568" spans="1:7" x14ac:dyDescent="0.35">
      <c r="A568" s="38"/>
      <c r="B568" s="3"/>
      <c r="C568" s="1" t="s">
        <v>22</v>
      </c>
      <c r="D568" s="14">
        <v>2199.12</v>
      </c>
      <c r="E568" s="14">
        <f t="shared" si="53"/>
        <v>2155.14</v>
      </c>
      <c r="F568" s="14">
        <v>180.11</v>
      </c>
      <c r="G568" s="15">
        <v>2195.5300000000002</v>
      </c>
    </row>
    <row r="569" spans="1:7" x14ac:dyDescent="0.35">
      <c r="A569" s="38"/>
      <c r="B569" s="3"/>
      <c r="C569" s="1" t="s">
        <v>23</v>
      </c>
      <c r="D569" s="14">
        <v>2576.89</v>
      </c>
      <c r="E569" s="14">
        <f t="shared" si="53"/>
        <v>2525.35</v>
      </c>
      <c r="F569" s="14">
        <v>201.75</v>
      </c>
      <c r="G569" s="15">
        <v>71370.740000000005</v>
      </c>
    </row>
    <row r="570" spans="1:7" x14ac:dyDescent="0.35">
      <c r="A570" s="38"/>
      <c r="B570" s="3"/>
      <c r="C570" s="1" t="s">
        <v>24</v>
      </c>
      <c r="D570" s="14">
        <v>0</v>
      </c>
      <c r="E570" s="14">
        <f t="shared" si="53"/>
        <v>0</v>
      </c>
      <c r="F570" s="14">
        <v>0</v>
      </c>
      <c r="G570" s="15">
        <v>0</v>
      </c>
    </row>
    <row r="571" spans="1:7" x14ac:dyDescent="0.35">
      <c r="A571" s="39"/>
      <c r="B571" s="17"/>
      <c r="C571" s="18" t="s">
        <v>25</v>
      </c>
      <c r="D571" s="19">
        <v>0</v>
      </c>
      <c r="E571" s="19">
        <f t="shared" si="53"/>
        <v>0</v>
      </c>
      <c r="F571" s="19">
        <v>0</v>
      </c>
      <c r="G571" s="20">
        <v>0</v>
      </c>
    </row>
    <row r="572" spans="1:7" x14ac:dyDescent="0.35">
      <c r="B572" s="3"/>
      <c r="D572" s="14"/>
      <c r="E572" s="14"/>
      <c r="F572" s="14"/>
      <c r="G572" s="14"/>
    </row>
    <row r="573" spans="1:7" x14ac:dyDescent="0.35">
      <c r="A573" s="37">
        <v>38900</v>
      </c>
      <c r="B573" s="9" t="s">
        <v>114</v>
      </c>
      <c r="C573" s="10" t="s">
        <v>30</v>
      </c>
      <c r="D573" s="11">
        <v>13228.11</v>
      </c>
      <c r="E573" s="11">
        <f t="shared" ref="E573:E581" si="54">ROUND(D573*98%,2)</f>
        <v>12963.55</v>
      </c>
      <c r="F573" s="11">
        <v>9605.5400000000009</v>
      </c>
      <c r="G573" s="12">
        <v>87689.45</v>
      </c>
    </row>
    <row r="574" spans="1:7" x14ac:dyDescent="0.35">
      <c r="A574" s="38"/>
      <c r="B574" s="3"/>
      <c r="C574" s="1" t="s">
        <v>18</v>
      </c>
      <c r="D574" s="14">
        <v>0</v>
      </c>
      <c r="E574" s="14">
        <f t="shared" si="54"/>
        <v>0</v>
      </c>
      <c r="F574" s="14">
        <v>0</v>
      </c>
      <c r="G574" s="15">
        <v>0</v>
      </c>
    </row>
    <row r="575" spans="1:7" x14ac:dyDescent="0.35">
      <c r="A575" s="38"/>
      <c r="B575" s="3"/>
      <c r="C575" s="1" t="s">
        <v>19</v>
      </c>
      <c r="D575" s="14">
        <v>6982.57</v>
      </c>
      <c r="E575" s="14">
        <f t="shared" si="54"/>
        <v>6842.92</v>
      </c>
      <c r="F575" s="14">
        <v>5017.78</v>
      </c>
      <c r="G575" s="15">
        <v>10807.46</v>
      </c>
    </row>
    <row r="576" spans="1:7" x14ac:dyDescent="0.35">
      <c r="A576" s="38"/>
      <c r="B576" s="3"/>
      <c r="C576" s="1" t="s">
        <v>20</v>
      </c>
      <c r="D576" s="14">
        <v>2797.44</v>
      </c>
      <c r="E576" s="14">
        <f t="shared" si="54"/>
        <v>2741.49</v>
      </c>
      <c r="F576" s="14">
        <v>2711.59</v>
      </c>
      <c r="G576" s="15">
        <v>5092.5200000000004</v>
      </c>
    </row>
    <row r="577" spans="1:7" x14ac:dyDescent="0.35">
      <c r="A577" s="38"/>
      <c r="B577" s="3"/>
      <c r="C577" s="1" t="s">
        <v>21</v>
      </c>
      <c r="D577" s="14">
        <v>100.21</v>
      </c>
      <c r="E577" s="14">
        <f t="shared" si="54"/>
        <v>98.21</v>
      </c>
      <c r="F577" s="14">
        <v>105.24</v>
      </c>
      <c r="G577" s="15">
        <v>105.53</v>
      </c>
    </row>
    <row r="578" spans="1:7" x14ac:dyDescent="0.35">
      <c r="A578" s="38"/>
      <c r="B578" s="3"/>
      <c r="C578" s="1" t="s">
        <v>22</v>
      </c>
      <c r="D578" s="14">
        <v>2180.9</v>
      </c>
      <c r="E578" s="14">
        <f t="shared" si="54"/>
        <v>2137.2800000000002</v>
      </c>
      <c r="F578" s="14">
        <v>587.6</v>
      </c>
      <c r="G578" s="15">
        <v>3222.48</v>
      </c>
    </row>
    <row r="579" spans="1:7" x14ac:dyDescent="0.35">
      <c r="A579" s="38"/>
      <c r="B579" s="3"/>
      <c r="C579" s="1" t="s">
        <v>23</v>
      </c>
      <c r="D579" s="14">
        <v>1166.99</v>
      </c>
      <c r="E579" s="14">
        <f t="shared" si="54"/>
        <v>1143.6500000000001</v>
      </c>
      <c r="F579" s="14">
        <v>1183.33</v>
      </c>
      <c r="G579" s="15">
        <v>68461.460000000006</v>
      </c>
    </row>
    <row r="580" spans="1:7" x14ac:dyDescent="0.35">
      <c r="A580" s="38"/>
      <c r="B580" s="3"/>
      <c r="C580" s="1" t="s">
        <v>24</v>
      </c>
      <c r="D580" s="14">
        <v>0</v>
      </c>
      <c r="E580" s="14">
        <f t="shared" si="54"/>
        <v>0</v>
      </c>
      <c r="F580" s="14">
        <v>0</v>
      </c>
      <c r="G580" s="15">
        <v>0</v>
      </c>
    </row>
    <row r="581" spans="1:7" x14ac:dyDescent="0.35">
      <c r="A581" s="39"/>
      <c r="B581" s="17"/>
      <c r="C581" s="18" t="s">
        <v>25</v>
      </c>
      <c r="D581" s="19">
        <v>0</v>
      </c>
      <c r="E581" s="19">
        <f t="shared" si="54"/>
        <v>0</v>
      </c>
      <c r="F581" s="19">
        <v>0</v>
      </c>
      <c r="G581" s="20">
        <v>0</v>
      </c>
    </row>
    <row r="582" spans="1:7" x14ac:dyDescent="0.35">
      <c r="B582" s="3"/>
      <c r="D582" s="14"/>
      <c r="E582" s="14"/>
      <c r="F582" s="14"/>
      <c r="G582" s="14"/>
    </row>
    <row r="583" spans="1:7" x14ac:dyDescent="0.35">
      <c r="A583" s="37">
        <v>41899</v>
      </c>
      <c r="B583" s="9" t="s">
        <v>115</v>
      </c>
      <c r="C583" s="10" t="s">
        <v>30</v>
      </c>
      <c r="D583" s="11">
        <v>6383</v>
      </c>
      <c r="E583" s="11">
        <f t="shared" ref="E583:E591" si="55">ROUND(D583*98%,2)</f>
        <v>6255.34</v>
      </c>
      <c r="F583" s="11">
        <v>2354.12</v>
      </c>
      <c r="G583" s="12">
        <v>15215.05</v>
      </c>
    </row>
    <row r="584" spans="1:7" x14ac:dyDescent="0.35">
      <c r="A584" s="38"/>
      <c r="B584" s="3"/>
      <c r="C584" s="1" t="s">
        <v>18</v>
      </c>
      <c r="D584" s="14">
        <v>0</v>
      </c>
      <c r="E584" s="14">
        <f t="shared" si="55"/>
        <v>0</v>
      </c>
      <c r="F584" s="14">
        <v>0</v>
      </c>
      <c r="G584" s="15">
        <v>0</v>
      </c>
    </row>
    <row r="585" spans="1:7" x14ac:dyDescent="0.35">
      <c r="A585" s="38"/>
      <c r="B585" s="3"/>
      <c r="C585" s="1" t="s">
        <v>19</v>
      </c>
      <c r="D585" s="14">
        <v>6067.37</v>
      </c>
      <c r="E585" s="14">
        <f t="shared" si="55"/>
        <v>5946.02</v>
      </c>
      <c r="F585" s="14">
        <v>2138.42</v>
      </c>
      <c r="G585" s="15">
        <v>14831.48</v>
      </c>
    </row>
    <row r="586" spans="1:7" x14ac:dyDescent="0.35">
      <c r="A586" s="38"/>
      <c r="B586" s="3"/>
      <c r="C586" s="1" t="s">
        <v>20</v>
      </c>
      <c r="D586" s="14">
        <v>148.08000000000001</v>
      </c>
      <c r="E586" s="14">
        <f t="shared" si="55"/>
        <v>145.12</v>
      </c>
      <c r="F586" s="14">
        <v>82.67</v>
      </c>
      <c r="G586" s="15">
        <v>170.85</v>
      </c>
    </row>
    <row r="587" spans="1:7" x14ac:dyDescent="0.35">
      <c r="A587" s="38"/>
      <c r="B587" s="3"/>
      <c r="C587" s="1" t="s">
        <v>21</v>
      </c>
      <c r="D587" s="14">
        <v>0</v>
      </c>
      <c r="E587" s="14">
        <f t="shared" si="55"/>
        <v>0</v>
      </c>
      <c r="F587" s="14">
        <v>0</v>
      </c>
      <c r="G587" s="15">
        <v>0</v>
      </c>
    </row>
    <row r="588" spans="1:7" x14ac:dyDescent="0.35">
      <c r="A588" s="38"/>
      <c r="B588" s="3"/>
      <c r="C588" s="1" t="s">
        <v>22</v>
      </c>
      <c r="D588" s="14">
        <v>0</v>
      </c>
      <c r="E588" s="14">
        <f t="shared" si="55"/>
        <v>0</v>
      </c>
      <c r="F588" s="14">
        <v>0</v>
      </c>
      <c r="G588" s="15">
        <v>0</v>
      </c>
    </row>
    <row r="589" spans="1:7" x14ac:dyDescent="0.35">
      <c r="A589" s="38"/>
      <c r="B589" s="3"/>
      <c r="C589" s="1" t="s">
        <v>23</v>
      </c>
      <c r="D589" s="14">
        <v>167.55</v>
      </c>
      <c r="E589" s="14">
        <f t="shared" si="55"/>
        <v>164.2</v>
      </c>
      <c r="F589" s="14">
        <v>133.03</v>
      </c>
      <c r="G589" s="15">
        <v>212.72</v>
      </c>
    </row>
    <row r="590" spans="1:7" x14ac:dyDescent="0.35">
      <c r="A590" s="38"/>
      <c r="B590" s="3"/>
      <c r="C590" s="1" t="s">
        <v>24</v>
      </c>
      <c r="D590" s="14">
        <v>0</v>
      </c>
      <c r="E590" s="14">
        <f t="shared" si="55"/>
        <v>0</v>
      </c>
      <c r="F590" s="14">
        <v>0</v>
      </c>
      <c r="G590" s="15">
        <v>0</v>
      </c>
    </row>
    <row r="591" spans="1:7" x14ac:dyDescent="0.35">
      <c r="A591" s="39"/>
      <c r="B591" s="17"/>
      <c r="C591" s="18" t="s">
        <v>25</v>
      </c>
      <c r="D591" s="19">
        <v>0</v>
      </c>
      <c r="E591" s="19">
        <f t="shared" si="55"/>
        <v>0</v>
      </c>
      <c r="F591" s="19">
        <v>0</v>
      </c>
      <c r="G591" s="20">
        <v>0</v>
      </c>
    </row>
    <row r="592" spans="1:7" x14ac:dyDescent="0.35">
      <c r="B592" s="3"/>
      <c r="D592" s="14"/>
      <c r="E592" s="14"/>
      <c r="F592" s="14"/>
      <c r="G592" s="14"/>
    </row>
    <row r="593" spans="1:7" x14ac:dyDescent="0.35">
      <c r="A593" s="40">
        <v>42820</v>
      </c>
      <c r="B593" s="5" t="s">
        <v>116</v>
      </c>
      <c r="C593" s="6" t="s">
        <v>117</v>
      </c>
      <c r="D593" s="24"/>
      <c r="E593" s="24"/>
      <c r="F593" s="24"/>
      <c r="G593" s="25"/>
    </row>
    <row r="594" spans="1:7" x14ac:dyDescent="0.35">
      <c r="B594" s="3"/>
      <c r="D594" s="14"/>
      <c r="E594" s="14"/>
      <c r="F594" s="14"/>
      <c r="G594" s="14"/>
    </row>
    <row r="595" spans="1:7" x14ac:dyDescent="0.35">
      <c r="A595" s="37">
        <v>43235</v>
      </c>
      <c r="B595" s="9" t="s">
        <v>118</v>
      </c>
      <c r="C595" s="10" t="s">
        <v>30</v>
      </c>
      <c r="D595" s="11">
        <v>2206.62</v>
      </c>
      <c r="E595" s="11">
        <f t="shared" ref="E595:E603" si="56">ROUND(D595*98%,2)</f>
        <v>2162.4899999999998</v>
      </c>
      <c r="F595" s="11">
        <v>1775.79</v>
      </c>
      <c r="G595" s="12">
        <v>9807.2000000000007</v>
      </c>
    </row>
    <row r="596" spans="1:7" x14ac:dyDescent="0.35">
      <c r="A596" s="38"/>
      <c r="B596" s="3"/>
      <c r="C596" s="1" t="s">
        <v>18</v>
      </c>
      <c r="D596" s="14">
        <v>0</v>
      </c>
      <c r="E596" s="14">
        <f t="shared" si="56"/>
        <v>0</v>
      </c>
      <c r="F596" s="14">
        <v>0</v>
      </c>
      <c r="G596" s="15">
        <v>0</v>
      </c>
    </row>
    <row r="597" spans="1:7" x14ac:dyDescent="0.35">
      <c r="A597" s="38"/>
      <c r="B597" s="3"/>
      <c r="C597" s="1" t="s">
        <v>19</v>
      </c>
      <c r="D597" s="14">
        <v>2058.63</v>
      </c>
      <c r="E597" s="14">
        <f t="shared" si="56"/>
        <v>2017.46</v>
      </c>
      <c r="F597" s="14">
        <v>1718.89</v>
      </c>
      <c r="G597" s="15">
        <v>7644.35</v>
      </c>
    </row>
    <row r="598" spans="1:7" x14ac:dyDescent="0.35">
      <c r="A598" s="38"/>
      <c r="B598" s="3"/>
      <c r="C598" s="1" t="s">
        <v>20</v>
      </c>
      <c r="D598" s="14">
        <v>42.29</v>
      </c>
      <c r="E598" s="14">
        <f t="shared" si="56"/>
        <v>41.44</v>
      </c>
      <c r="F598" s="14">
        <v>24.79</v>
      </c>
      <c r="G598" s="15">
        <v>705.64</v>
      </c>
    </row>
    <row r="599" spans="1:7" x14ac:dyDescent="0.35">
      <c r="A599" s="38"/>
      <c r="B599" s="3"/>
      <c r="C599" s="1" t="s">
        <v>21</v>
      </c>
      <c r="D599" s="14">
        <v>0</v>
      </c>
      <c r="E599" s="14">
        <f t="shared" si="56"/>
        <v>0</v>
      </c>
      <c r="F599" s="14">
        <v>0</v>
      </c>
      <c r="G599" s="15">
        <v>99.11</v>
      </c>
    </row>
    <row r="600" spans="1:7" x14ac:dyDescent="0.35">
      <c r="A600" s="38"/>
      <c r="B600" s="3"/>
      <c r="C600" s="1" t="s">
        <v>22</v>
      </c>
      <c r="D600" s="14">
        <v>0</v>
      </c>
      <c r="E600" s="14">
        <f t="shared" si="56"/>
        <v>0</v>
      </c>
      <c r="F600" s="14">
        <v>0</v>
      </c>
      <c r="G600" s="15">
        <v>0</v>
      </c>
    </row>
    <row r="601" spans="1:7" x14ac:dyDescent="0.35">
      <c r="A601" s="38"/>
      <c r="B601" s="3"/>
      <c r="C601" s="1" t="s">
        <v>23</v>
      </c>
      <c r="D601" s="14">
        <v>105.7</v>
      </c>
      <c r="E601" s="14">
        <f t="shared" si="56"/>
        <v>103.59</v>
      </c>
      <c r="F601" s="14">
        <v>32.11</v>
      </c>
      <c r="G601" s="15">
        <v>1309.33</v>
      </c>
    </row>
    <row r="602" spans="1:7" x14ac:dyDescent="0.35">
      <c r="A602" s="38"/>
      <c r="B602" s="3"/>
      <c r="C602" s="1" t="s">
        <v>24</v>
      </c>
      <c r="D602" s="14">
        <v>0</v>
      </c>
      <c r="E602" s="14">
        <f t="shared" si="56"/>
        <v>0</v>
      </c>
      <c r="F602" s="14">
        <v>0</v>
      </c>
      <c r="G602" s="15">
        <v>0</v>
      </c>
    </row>
    <row r="603" spans="1:7" x14ac:dyDescent="0.35">
      <c r="A603" s="39"/>
      <c r="B603" s="17"/>
      <c r="C603" s="18" t="s">
        <v>25</v>
      </c>
      <c r="D603" s="19">
        <v>0</v>
      </c>
      <c r="E603" s="19">
        <f t="shared" si="56"/>
        <v>0</v>
      </c>
      <c r="F603" s="19">
        <v>0</v>
      </c>
      <c r="G603" s="20">
        <v>48.77</v>
      </c>
    </row>
    <row r="604" spans="1:7" x14ac:dyDescent="0.35">
      <c r="B604" s="3"/>
      <c r="D604" s="14"/>
      <c r="E604" s="14"/>
      <c r="F604" s="14"/>
      <c r="G604" s="14"/>
    </row>
    <row r="605" spans="1:7" x14ac:dyDescent="0.35">
      <c r="A605" s="37">
        <v>43239</v>
      </c>
      <c r="B605" s="9" t="s">
        <v>119</v>
      </c>
      <c r="C605" s="10" t="s">
        <v>30</v>
      </c>
      <c r="D605" s="11">
        <v>3287.74</v>
      </c>
      <c r="E605" s="11">
        <f t="shared" ref="E605:E613" si="57">ROUND(D605*98%,2)</f>
        <v>3221.99</v>
      </c>
      <c r="F605" s="11">
        <v>1626.01</v>
      </c>
      <c r="G605" s="12">
        <v>11617.12</v>
      </c>
    </row>
    <row r="606" spans="1:7" x14ac:dyDescent="0.35">
      <c r="A606" s="38"/>
      <c r="B606" s="3"/>
      <c r="C606" s="1" t="s">
        <v>18</v>
      </c>
      <c r="D606" s="14">
        <v>0</v>
      </c>
      <c r="E606" s="14">
        <f t="shared" si="57"/>
        <v>0</v>
      </c>
      <c r="F606" s="14">
        <v>0</v>
      </c>
      <c r="G606" s="15">
        <v>0</v>
      </c>
    </row>
    <row r="607" spans="1:7" x14ac:dyDescent="0.35">
      <c r="A607" s="38"/>
      <c r="B607" s="3"/>
      <c r="C607" s="1" t="s">
        <v>19</v>
      </c>
      <c r="D607" s="14">
        <v>2474.33</v>
      </c>
      <c r="E607" s="14">
        <f t="shared" si="57"/>
        <v>2424.84</v>
      </c>
      <c r="F607" s="14">
        <v>1046.25</v>
      </c>
      <c r="G607" s="15">
        <v>9151.64</v>
      </c>
    </row>
    <row r="608" spans="1:7" x14ac:dyDescent="0.35">
      <c r="A608" s="38"/>
      <c r="B608" s="3"/>
      <c r="C608" s="1" t="s">
        <v>20</v>
      </c>
      <c r="D608" s="14">
        <v>43.52</v>
      </c>
      <c r="E608" s="14">
        <f t="shared" si="57"/>
        <v>42.65</v>
      </c>
      <c r="F608" s="14">
        <v>44.84</v>
      </c>
      <c r="G608" s="15">
        <v>395.18</v>
      </c>
    </row>
    <row r="609" spans="1:7" x14ac:dyDescent="0.35">
      <c r="A609" s="38"/>
      <c r="B609" s="3"/>
      <c r="C609" s="1" t="s">
        <v>21</v>
      </c>
      <c r="D609" s="14">
        <v>0</v>
      </c>
      <c r="E609" s="14">
        <f t="shared" si="57"/>
        <v>0</v>
      </c>
      <c r="F609" s="14">
        <v>0</v>
      </c>
      <c r="G609" s="15">
        <v>0</v>
      </c>
    </row>
    <row r="610" spans="1:7" x14ac:dyDescent="0.35">
      <c r="A610" s="38"/>
      <c r="B610" s="3"/>
      <c r="C610" s="1" t="s">
        <v>22</v>
      </c>
      <c r="D610" s="14">
        <v>678</v>
      </c>
      <c r="E610" s="14">
        <f t="shared" si="57"/>
        <v>664.44</v>
      </c>
      <c r="F610" s="14">
        <v>428.4</v>
      </c>
      <c r="G610" s="15">
        <v>549.78</v>
      </c>
    </row>
    <row r="611" spans="1:7" x14ac:dyDescent="0.35">
      <c r="A611" s="38"/>
      <c r="B611" s="3"/>
      <c r="C611" s="1" t="s">
        <v>23</v>
      </c>
      <c r="D611" s="14">
        <v>91.89</v>
      </c>
      <c r="E611" s="14">
        <f t="shared" si="57"/>
        <v>90.05</v>
      </c>
      <c r="F611" s="14">
        <v>106.52</v>
      </c>
      <c r="G611" s="15">
        <v>1520.52</v>
      </c>
    </row>
    <row r="612" spans="1:7" x14ac:dyDescent="0.35">
      <c r="A612" s="38"/>
      <c r="B612" s="3"/>
      <c r="C612" s="1" t="s">
        <v>24</v>
      </c>
      <c r="D612" s="14">
        <v>0</v>
      </c>
      <c r="E612" s="14">
        <f t="shared" si="57"/>
        <v>0</v>
      </c>
      <c r="F612" s="14">
        <v>0</v>
      </c>
      <c r="G612" s="15">
        <v>0</v>
      </c>
    </row>
    <row r="613" spans="1:7" x14ac:dyDescent="0.35">
      <c r="A613" s="39"/>
      <c r="B613" s="17"/>
      <c r="C613" s="18" t="s">
        <v>25</v>
      </c>
      <c r="D613" s="19">
        <v>0</v>
      </c>
      <c r="E613" s="19">
        <f t="shared" si="57"/>
        <v>0</v>
      </c>
      <c r="F613" s="19">
        <v>0</v>
      </c>
      <c r="G613" s="20">
        <v>0</v>
      </c>
    </row>
    <row r="614" spans="1:7" x14ac:dyDescent="0.35">
      <c r="B614" s="3"/>
      <c r="D614" s="14"/>
      <c r="E614" s="14"/>
      <c r="F614" s="14"/>
      <c r="G614" s="14"/>
    </row>
    <row r="615" spans="1:7" ht="29" x14ac:dyDescent="0.35">
      <c r="A615" s="37">
        <v>43244</v>
      </c>
      <c r="B615" s="9" t="s">
        <v>120</v>
      </c>
      <c r="C615" s="10" t="s">
        <v>30</v>
      </c>
      <c r="D615" s="11">
        <v>2901.76</v>
      </c>
      <c r="E615" s="11">
        <f t="shared" ref="E615:E623" si="58">ROUND(D615*98%,2)</f>
        <v>2843.72</v>
      </c>
      <c r="F615" s="11">
        <v>2250.13</v>
      </c>
      <c r="G615" s="12">
        <v>5974.06</v>
      </c>
    </row>
    <row r="616" spans="1:7" x14ac:dyDescent="0.35">
      <c r="A616" s="38"/>
      <c r="B616" s="3"/>
      <c r="C616" s="1" t="s">
        <v>18</v>
      </c>
      <c r="D616" s="14">
        <v>0</v>
      </c>
      <c r="E616" s="14">
        <f t="shared" si="58"/>
        <v>0</v>
      </c>
      <c r="F616" s="14">
        <v>0</v>
      </c>
      <c r="G616" s="15">
        <v>0</v>
      </c>
    </row>
    <row r="617" spans="1:7" x14ac:dyDescent="0.35">
      <c r="A617" s="38"/>
      <c r="B617" s="3"/>
      <c r="C617" s="1" t="s">
        <v>19</v>
      </c>
      <c r="D617" s="14">
        <v>2275.56</v>
      </c>
      <c r="E617" s="14">
        <f t="shared" si="58"/>
        <v>2230.0500000000002</v>
      </c>
      <c r="F617" s="14">
        <v>1907.37</v>
      </c>
      <c r="G617" s="15">
        <v>4323.9799999999996</v>
      </c>
    </row>
    <row r="618" spans="1:7" x14ac:dyDescent="0.35">
      <c r="A618" s="38"/>
      <c r="B618" s="3"/>
      <c r="C618" s="1" t="s">
        <v>20</v>
      </c>
      <c r="D618" s="14">
        <v>52.38</v>
      </c>
      <c r="E618" s="14">
        <f t="shared" si="58"/>
        <v>51.33</v>
      </c>
      <c r="F618" s="14">
        <v>55.19</v>
      </c>
      <c r="G618" s="15">
        <v>242.71</v>
      </c>
    </row>
    <row r="619" spans="1:7" x14ac:dyDescent="0.35">
      <c r="A619" s="38"/>
      <c r="B619" s="3"/>
      <c r="C619" s="1" t="s">
        <v>21</v>
      </c>
      <c r="D619" s="14">
        <v>0</v>
      </c>
      <c r="E619" s="14">
        <f t="shared" si="58"/>
        <v>0</v>
      </c>
      <c r="F619" s="14">
        <v>0</v>
      </c>
      <c r="G619" s="15">
        <v>0</v>
      </c>
    </row>
    <row r="620" spans="1:7" x14ac:dyDescent="0.35">
      <c r="A620" s="38"/>
      <c r="B620" s="3"/>
      <c r="C620" s="1" t="s">
        <v>22</v>
      </c>
      <c r="D620" s="14">
        <v>142.46</v>
      </c>
      <c r="E620" s="14">
        <f t="shared" si="58"/>
        <v>139.61000000000001</v>
      </c>
      <c r="F620" s="14">
        <v>0</v>
      </c>
      <c r="G620" s="15">
        <v>651</v>
      </c>
    </row>
    <row r="621" spans="1:7" x14ac:dyDescent="0.35">
      <c r="A621" s="38"/>
      <c r="B621" s="3"/>
      <c r="C621" s="1" t="s">
        <v>23</v>
      </c>
      <c r="D621" s="14">
        <v>431.36</v>
      </c>
      <c r="E621" s="14">
        <f t="shared" si="58"/>
        <v>422.73</v>
      </c>
      <c r="F621" s="14">
        <v>287.57</v>
      </c>
      <c r="G621" s="15">
        <v>756.37</v>
      </c>
    </row>
    <row r="622" spans="1:7" x14ac:dyDescent="0.35">
      <c r="A622" s="38"/>
      <c r="B622" s="3"/>
      <c r="C622" s="1" t="s">
        <v>24</v>
      </c>
      <c r="D622" s="14">
        <v>0</v>
      </c>
      <c r="E622" s="14">
        <f t="shared" si="58"/>
        <v>0</v>
      </c>
      <c r="F622" s="14">
        <v>0</v>
      </c>
      <c r="G622" s="15">
        <v>0</v>
      </c>
    </row>
    <row r="623" spans="1:7" x14ac:dyDescent="0.35">
      <c r="A623" s="39"/>
      <c r="B623" s="17"/>
      <c r="C623" s="18" t="s">
        <v>25</v>
      </c>
      <c r="D623" s="19">
        <v>0</v>
      </c>
      <c r="E623" s="19">
        <f t="shared" si="58"/>
        <v>0</v>
      </c>
      <c r="F623" s="19">
        <v>0</v>
      </c>
      <c r="G623" s="20">
        <v>0</v>
      </c>
    </row>
    <row r="624" spans="1:7" x14ac:dyDescent="0.35">
      <c r="B624" s="3"/>
      <c r="D624" s="14"/>
      <c r="E624" s="14"/>
      <c r="F624" s="14"/>
      <c r="G624" s="14"/>
    </row>
    <row r="625" spans="1:7" x14ac:dyDescent="0.35">
      <c r="A625" s="37">
        <v>43248</v>
      </c>
      <c r="B625" s="9" t="s">
        <v>121</v>
      </c>
      <c r="C625" s="10" t="s">
        <v>30</v>
      </c>
      <c r="D625" s="11">
        <v>2636.28</v>
      </c>
      <c r="E625" s="11">
        <f t="shared" ref="E625:E633" si="59">ROUND(D625*98%,2)</f>
        <v>2583.5500000000002</v>
      </c>
      <c r="F625" s="11">
        <v>2133.15</v>
      </c>
      <c r="G625" s="12">
        <v>4442.04</v>
      </c>
    </row>
    <row r="626" spans="1:7" x14ac:dyDescent="0.35">
      <c r="A626" s="38"/>
      <c r="B626" s="3"/>
      <c r="C626" s="1" t="s">
        <v>18</v>
      </c>
      <c r="D626" s="14">
        <v>0</v>
      </c>
      <c r="E626" s="14">
        <f t="shared" si="59"/>
        <v>0</v>
      </c>
      <c r="F626" s="14">
        <v>0</v>
      </c>
      <c r="G626" s="15">
        <v>0</v>
      </c>
    </row>
    <row r="627" spans="1:7" x14ac:dyDescent="0.35">
      <c r="A627" s="38"/>
      <c r="B627" s="3"/>
      <c r="C627" s="1" t="s">
        <v>19</v>
      </c>
      <c r="D627" s="14">
        <v>2301.9499999999998</v>
      </c>
      <c r="E627" s="14">
        <f t="shared" si="59"/>
        <v>2255.91</v>
      </c>
      <c r="F627" s="14">
        <v>2040.21</v>
      </c>
      <c r="G627" s="15">
        <v>3388.81</v>
      </c>
    </row>
    <row r="628" spans="1:7" x14ac:dyDescent="0.35">
      <c r="A628" s="38"/>
      <c r="B628" s="3"/>
      <c r="C628" s="1" t="s">
        <v>20</v>
      </c>
      <c r="D628" s="14">
        <v>98.07</v>
      </c>
      <c r="E628" s="14">
        <f t="shared" si="59"/>
        <v>96.11</v>
      </c>
      <c r="F628" s="14">
        <v>44.77</v>
      </c>
      <c r="G628" s="15">
        <v>76.819999999999993</v>
      </c>
    </row>
    <row r="629" spans="1:7" x14ac:dyDescent="0.35">
      <c r="A629" s="38"/>
      <c r="B629" s="3"/>
      <c r="C629" s="1" t="s">
        <v>21</v>
      </c>
      <c r="D629" s="14">
        <v>0</v>
      </c>
      <c r="E629" s="14">
        <f t="shared" si="59"/>
        <v>0</v>
      </c>
      <c r="F629" s="14">
        <v>0</v>
      </c>
      <c r="G629" s="15">
        <v>0</v>
      </c>
    </row>
    <row r="630" spans="1:7" x14ac:dyDescent="0.35">
      <c r="A630" s="38"/>
      <c r="B630" s="3"/>
      <c r="C630" s="1" t="s">
        <v>22</v>
      </c>
      <c r="D630" s="14">
        <v>188.09</v>
      </c>
      <c r="E630" s="14">
        <f t="shared" si="59"/>
        <v>184.33</v>
      </c>
      <c r="F630" s="14">
        <v>0</v>
      </c>
      <c r="G630" s="15">
        <v>813.6</v>
      </c>
    </row>
    <row r="631" spans="1:7" x14ac:dyDescent="0.35">
      <c r="A631" s="38"/>
      <c r="B631" s="3"/>
      <c r="C631" s="1" t="s">
        <v>23</v>
      </c>
      <c r="D631" s="14">
        <v>48.17</v>
      </c>
      <c r="E631" s="14">
        <f t="shared" si="59"/>
        <v>47.21</v>
      </c>
      <c r="F631" s="14">
        <v>48.17</v>
      </c>
      <c r="G631" s="15">
        <v>162.81</v>
      </c>
    </row>
    <row r="632" spans="1:7" x14ac:dyDescent="0.35">
      <c r="A632" s="38"/>
      <c r="B632" s="3"/>
      <c r="C632" s="1" t="s">
        <v>24</v>
      </c>
      <c r="D632" s="14">
        <v>0</v>
      </c>
      <c r="E632" s="14">
        <f t="shared" si="59"/>
        <v>0</v>
      </c>
      <c r="F632" s="14">
        <v>0</v>
      </c>
      <c r="G632" s="15">
        <v>0</v>
      </c>
    </row>
    <row r="633" spans="1:7" x14ac:dyDescent="0.35">
      <c r="A633" s="39"/>
      <c r="B633" s="17"/>
      <c r="C633" s="18" t="s">
        <v>25</v>
      </c>
      <c r="D633" s="19">
        <v>0</v>
      </c>
      <c r="E633" s="19">
        <f t="shared" si="59"/>
        <v>0</v>
      </c>
      <c r="F633" s="19">
        <v>0</v>
      </c>
      <c r="G633" s="20">
        <v>0</v>
      </c>
    </row>
    <row r="634" spans="1:7" x14ac:dyDescent="0.35">
      <c r="B634" s="3"/>
      <c r="D634" s="14"/>
      <c r="E634" s="14"/>
      <c r="F634" s="14"/>
      <c r="G634" s="14"/>
    </row>
    <row r="635" spans="1:7" ht="43.5" x14ac:dyDescent="0.35">
      <c r="A635" s="37">
        <v>43249</v>
      </c>
      <c r="B635" s="9" t="s">
        <v>122</v>
      </c>
      <c r="C635" s="10" t="s">
        <v>30</v>
      </c>
      <c r="D635" s="11">
        <v>2992.02</v>
      </c>
      <c r="E635" s="11">
        <f t="shared" ref="E635:E653" si="60">ROUND(D635*98%,2)</f>
        <v>2932.18</v>
      </c>
      <c r="F635" s="11">
        <v>2180.84</v>
      </c>
      <c r="G635" s="12">
        <v>4814.68</v>
      </c>
    </row>
    <row r="636" spans="1:7" x14ac:dyDescent="0.35">
      <c r="A636" s="38"/>
      <c r="B636" s="3"/>
      <c r="C636" s="1" t="s">
        <v>18</v>
      </c>
      <c r="D636" s="14">
        <v>0</v>
      </c>
      <c r="E636" s="14">
        <f t="shared" si="60"/>
        <v>0</v>
      </c>
      <c r="F636" s="14">
        <v>0</v>
      </c>
      <c r="G636" s="15">
        <v>0</v>
      </c>
    </row>
    <row r="637" spans="1:7" x14ac:dyDescent="0.35">
      <c r="A637" s="38"/>
      <c r="B637" s="3"/>
      <c r="C637" s="1" t="s">
        <v>19</v>
      </c>
      <c r="D637" s="14">
        <v>2082.5100000000002</v>
      </c>
      <c r="E637" s="14">
        <f t="shared" si="60"/>
        <v>2040.86</v>
      </c>
      <c r="F637" s="14">
        <v>1948.97</v>
      </c>
      <c r="G637" s="15">
        <v>2897.44</v>
      </c>
    </row>
    <row r="638" spans="1:7" x14ac:dyDescent="0.35">
      <c r="A638" s="38"/>
      <c r="B638" s="3"/>
      <c r="C638" s="1" t="s">
        <v>20</v>
      </c>
      <c r="D638" s="14">
        <v>58.62</v>
      </c>
      <c r="E638" s="14">
        <f t="shared" si="60"/>
        <v>57.45</v>
      </c>
      <c r="F638" s="14">
        <v>49.53</v>
      </c>
      <c r="G638" s="15">
        <v>139.47999999999999</v>
      </c>
    </row>
    <row r="639" spans="1:7" x14ac:dyDescent="0.35">
      <c r="A639" s="38"/>
      <c r="B639" s="3"/>
      <c r="C639" s="1" t="s">
        <v>21</v>
      </c>
      <c r="D639" s="14">
        <v>0</v>
      </c>
      <c r="E639" s="14">
        <f t="shared" si="60"/>
        <v>0</v>
      </c>
      <c r="F639" s="14">
        <v>0</v>
      </c>
      <c r="G639" s="15">
        <v>0</v>
      </c>
    </row>
    <row r="640" spans="1:7" x14ac:dyDescent="0.35">
      <c r="A640" s="38"/>
      <c r="B640" s="3"/>
      <c r="C640" s="1" t="s">
        <v>22</v>
      </c>
      <c r="D640" s="14">
        <v>142.80000000000001</v>
      </c>
      <c r="E640" s="14">
        <f t="shared" si="60"/>
        <v>139.94</v>
      </c>
      <c r="F640" s="14">
        <v>135.6</v>
      </c>
      <c r="G640" s="15">
        <v>299.88</v>
      </c>
    </row>
    <row r="641" spans="1:7" x14ac:dyDescent="0.35">
      <c r="A641" s="38"/>
      <c r="B641" s="3"/>
      <c r="C641" s="1" t="s">
        <v>23</v>
      </c>
      <c r="D641" s="14">
        <v>662.97</v>
      </c>
      <c r="E641" s="14">
        <f t="shared" si="60"/>
        <v>649.71</v>
      </c>
      <c r="F641" s="14">
        <v>46.74</v>
      </c>
      <c r="G641" s="15">
        <v>1430.54</v>
      </c>
    </row>
    <row r="642" spans="1:7" x14ac:dyDescent="0.35">
      <c r="A642" s="38"/>
      <c r="B642" s="3"/>
      <c r="C642" s="1" t="s">
        <v>24</v>
      </c>
      <c r="D642" s="14">
        <v>0</v>
      </c>
      <c r="E642" s="14">
        <f t="shared" si="60"/>
        <v>0</v>
      </c>
      <c r="F642" s="14">
        <v>0</v>
      </c>
      <c r="G642" s="15">
        <v>0</v>
      </c>
    </row>
    <row r="643" spans="1:7" x14ac:dyDescent="0.35">
      <c r="A643" s="39"/>
      <c r="B643" s="17"/>
      <c r="C643" s="18" t="s">
        <v>25</v>
      </c>
      <c r="D643" s="19">
        <v>45.12</v>
      </c>
      <c r="E643" s="19">
        <f t="shared" si="60"/>
        <v>44.22</v>
      </c>
      <c r="F643" s="19">
        <v>0</v>
      </c>
      <c r="G643" s="20">
        <v>47.34</v>
      </c>
    </row>
    <row r="644" spans="1:7" x14ac:dyDescent="0.35">
      <c r="B644" s="3"/>
      <c r="D644" s="14"/>
      <c r="E644" s="14"/>
      <c r="F644" s="14"/>
      <c r="G644" s="14"/>
    </row>
    <row r="645" spans="1:7" ht="43.5" x14ac:dyDescent="0.35">
      <c r="A645" s="37">
        <v>43251</v>
      </c>
      <c r="B645" s="9" t="s">
        <v>123</v>
      </c>
      <c r="C645" s="10" t="s">
        <v>30</v>
      </c>
      <c r="D645" s="11">
        <v>4353.1899999999996</v>
      </c>
      <c r="E645" s="11">
        <f t="shared" si="60"/>
        <v>4266.13</v>
      </c>
      <c r="F645" s="11">
        <v>2830.68</v>
      </c>
      <c r="G645" s="12">
        <v>6187.75</v>
      </c>
    </row>
    <row r="646" spans="1:7" x14ac:dyDescent="0.35">
      <c r="A646" s="38"/>
      <c r="B646" s="3"/>
      <c r="C646" s="1" t="s">
        <v>18</v>
      </c>
      <c r="D646" s="14">
        <v>0</v>
      </c>
      <c r="E646" s="14">
        <f t="shared" si="60"/>
        <v>0</v>
      </c>
      <c r="F646" s="14">
        <v>0</v>
      </c>
      <c r="G646" s="15">
        <v>0</v>
      </c>
    </row>
    <row r="647" spans="1:7" x14ac:dyDescent="0.35">
      <c r="A647" s="38"/>
      <c r="B647" s="3"/>
      <c r="C647" s="1" t="s">
        <v>19</v>
      </c>
      <c r="D647" s="14">
        <v>2319.98</v>
      </c>
      <c r="E647" s="14">
        <f t="shared" si="60"/>
        <v>2273.58</v>
      </c>
      <c r="F647" s="14">
        <v>2477.7600000000002</v>
      </c>
      <c r="G647" s="15">
        <v>2291.48</v>
      </c>
    </row>
    <row r="648" spans="1:7" x14ac:dyDescent="0.35">
      <c r="A648" s="38"/>
      <c r="B648" s="3"/>
      <c r="C648" s="1" t="s">
        <v>20</v>
      </c>
      <c r="D648" s="14">
        <v>16.100000000000001</v>
      </c>
      <c r="E648" s="14">
        <f t="shared" si="60"/>
        <v>15.78</v>
      </c>
      <c r="F648" s="14">
        <v>16.100000000000001</v>
      </c>
      <c r="G648" s="15">
        <v>35.479999999999997</v>
      </c>
    </row>
    <row r="649" spans="1:7" x14ac:dyDescent="0.35">
      <c r="A649" s="38"/>
      <c r="B649" s="3"/>
      <c r="C649" s="1" t="s">
        <v>21</v>
      </c>
      <c r="D649" s="14">
        <v>0</v>
      </c>
      <c r="E649" s="14">
        <f t="shared" si="60"/>
        <v>0</v>
      </c>
      <c r="F649" s="14">
        <v>0</v>
      </c>
      <c r="G649" s="15">
        <v>0</v>
      </c>
    </row>
    <row r="650" spans="1:7" x14ac:dyDescent="0.35">
      <c r="A650" s="38"/>
      <c r="B650" s="3"/>
      <c r="C650" s="1" t="s">
        <v>22</v>
      </c>
      <c r="D650" s="14">
        <v>149.94</v>
      </c>
      <c r="E650" s="14">
        <f t="shared" si="60"/>
        <v>146.94</v>
      </c>
      <c r="F650" s="14">
        <v>157.80000000000001</v>
      </c>
      <c r="G650" s="15">
        <v>3760.9</v>
      </c>
    </row>
    <row r="651" spans="1:7" x14ac:dyDescent="0.35">
      <c r="A651" s="38"/>
      <c r="B651" s="3"/>
      <c r="C651" s="1" t="s">
        <v>23</v>
      </c>
      <c r="D651" s="14">
        <v>1867.17</v>
      </c>
      <c r="E651" s="14">
        <f t="shared" si="60"/>
        <v>1829.83</v>
      </c>
      <c r="F651" s="14">
        <v>129.43</v>
      </c>
      <c r="G651" s="15">
        <v>99.89</v>
      </c>
    </row>
    <row r="652" spans="1:7" x14ac:dyDescent="0.35">
      <c r="A652" s="38"/>
      <c r="B652" s="3"/>
      <c r="C652" s="1" t="s">
        <v>24</v>
      </c>
      <c r="D652" s="14">
        <v>0</v>
      </c>
      <c r="E652" s="14">
        <f t="shared" si="60"/>
        <v>0</v>
      </c>
      <c r="F652" s="14">
        <v>0</v>
      </c>
      <c r="G652" s="15">
        <v>0</v>
      </c>
    </row>
    <row r="653" spans="1:7" x14ac:dyDescent="0.35">
      <c r="A653" s="39"/>
      <c r="B653" s="17"/>
      <c r="C653" s="18" t="s">
        <v>25</v>
      </c>
      <c r="D653" s="19">
        <v>0</v>
      </c>
      <c r="E653" s="19">
        <f t="shared" si="60"/>
        <v>0</v>
      </c>
      <c r="F653" s="19">
        <v>49.59</v>
      </c>
      <c r="G653" s="20">
        <v>0</v>
      </c>
    </row>
    <row r="654" spans="1:7" x14ac:dyDescent="0.35">
      <c r="B654" s="3"/>
      <c r="D654" s="14"/>
      <c r="E654" s="14"/>
      <c r="F654" s="14"/>
      <c r="G654" s="14"/>
    </row>
    <row r="655" spans="1:7" x14ac:dyDescent="0.35">
      <c r="A655" s="37">
        <v>43262</v>
      </c>
      <c r="B655" s="9" t="s">
        <v>124</v>
      </c>
      <c r="C655" s="10" t="s">
        <v>30</v>
      </c>
      <c r="D655" s="11">
        <v>5909.35</v>
      </c>
      <c r="E655" s="11">
        <f t="shared" ref="E655:E663" si="61">ROUND(D655*98%,2)</f>
        <v>5791.16</v>
      </c>
      <c r="F655" s="11">
        <v>3338.14</v>
      </c>
      <c r="G655" s="12">
        <v>7734.55</v>
      </c>
    </row>
    <row r="656" spans="1:7" x14ac:dyDescent="0.35">
      <c r="A656" s="38"/>
      <c r="B656" s="3"/>
      <c r="C656" s="1" t="s">
        <v>18</v>
      </c>
      <c r="D656" s="14">
        <v>0</v>
      </c>
      <c r="E656" s="14">
        <f t="shared" si="61"/>
        <v>0</v>
      </c>
      <c r="F656" s="14">
        <v>0</v>
      </c>
      <c r="G656" s="15">
        <v>0</v>
      </c>
    </row>
    <row r="657" spans="1:7" x14ac:dyDescent="0.35">
      <c r="A657" s="38"/>
      <c r="B657" s="3"/>
      <c r="C657" s="1" t="s">
        <v>19</v>
      </c>
      <c r="D657" s="14">
        <v>3579.98</v>
      </c>
      <c r="E657" s="14">
        <f t="shared" si="61"/>
        <v>3508.38</v>
      </c>
      <c r="F657" s="14">
        <v>2516.69</v>
      </c>
      <c r="G657" s="15">
        <v>4141.34</v>
      </c>
    </row>
    <row r="658" spans="1:7" x14ac:dyDescent="0.35">
      <c r="A658" s="38"/>
      <c r="B658" s="3"/>
      <c r="C658" s="1" t="s">
        <v>20</v>
      </c>
      <c r="D658" s="14">
        <v>201.76</v>
      </c>
      <c r="E658" s="14">
        <f t="shared" si="61"/>
        <v>197.72</v>
      </c>
      <c r="F658" s="14">
        <v>92.11</v>
      </c>
      <c r="G658" s="15">
        <v>188.06</v>
      </c>
    </row>
    <row r="659" spans="1:7" x14ac:dyDescent="0.35">
      <c r="A659" s="38"/>
      <c r="B659" s="3"/>
      <c r="C659" s="1" t="s">
        <v>21</v>
      </c>
      <c r="D659" s="14">
        <v>0</v>
      </c>
      <c r="E659" s="14">
        <f t="shared" si="61"/>
        <v>0</v>
      </c>
      <c r="F659" s="14">
        <v>0</v>
      </c>
      <c r="G659" s="15">
        <v>0</v>
      </c>
    </row>
    <row r="660" spans="1:7" x14ac:dyDescent="0.35">
      <c r="A660" s="38"/>
      <c r="B660" s="3"/>
      <c r="C660" s="1" t="s">
        <v>22</v>
      </c>
      <c r="D660" s="14">
        <v>0</v>
      </c>
      <c r="E660" s="14">
        <f t="shared" si="61"/>
        <v>0</v>
      </c>
      <c r="F660" s="14">
        <v>0</v>
      </c>
      <c r="G660" s="15">
        <v>1974.21</v>
      </c>
    </row>
    <row r="661" spans="1:7" x14ac:dyDescent="0.35">
      <c r="A661" s="38"/>
      <c r="B661" s="3"/>
      <c r="C661" s="1" t="s">
        <v>23</v>
      </c>
      <c r="D661" s="14">
        <v>2127.61</v>
      </c>
      <c r="E661" s="14">
        <f t="shared" si="61"/>
        <v>2085.06</v>
      </c>
      <c r="F661" s="14">
        <v>729.34</v>
      </c>
      <c r="G661" s="15">
        <v>1430.94</v>
      </c>
    </row>
    <row r="662" spans="1:7" x14ac:dyDescent="0.35">
      <c r="A662" s="38"/>
      <c r="B662" s="3"/>
      <c r="C662" s="1" t="s">
        <v>24</v>
      </c>
      <c r="D662" s="14">
        <v>0</v>
      </c>
      <c r="E662" s="14">
        <f t="shared" si="61"/>
        <v>0</v>
      </c>
      <c r="F662" s="14">
        <v>0</v>
      </c>
      <c r="G662" s="15">
        <v>0</v>
      </c>
    </row>
    <row r="663" spans="1:7" x14ac:dyDescent="0.35">
      <c r="A663" s="39"/>
      <c r="B663" s="17"/>
      <c r="C663" s="18" t="s">
        <v>25</v>
      </c>
      <c r="D663" s="19">
        <v>0</v>
      </c>
      <c r="E663" s="19">
        <f t="shared" si="61"/>
        <v>0</v>
      </c>
      <c r="F663" s="19">
        <v>0</v>
      </c>
      <c r="G663" s="20">
        <v>0</v>
      </c>
    </row>
    <row r="664" spans="1:7" x14ac:dyDescent="0.35">
      <c r="B664" s="3"/>
      <c r="D664" s="14"/>
      <c r="E664" s="14"/>
      <c r="F664" s="14"/>
      <c r="G664" s="14"/>
    </row>
    <row r="665" spans="1:7" x14ac:dyDescent="0.35">
      <c r="A665" s="37">
        <v>43264</v>
      </c>
      <c r="B665" s="9" t="s">
        <v>125</v>
      </c>
      <c r="C665" s="10" t="s">
        <v>30</v>
      </c>
      <c r="D665" s="11">
        <v>5322.61</v>
      </c>
      <c r="E665" s="11">
        <f t="shared" ref="E665:E673" si="62">ROUND(D665*98%,2)</f>
        <v>5216.16</v>
      </c>
      <c r="F665" s="11">
        <v>3338.14</v>
      </c>
      <c r="G665" s="12">
        <v>7594.02</v>
      </c>
    </row>
    <row r="666" spans="1:7" x14ac:dyDescent="0.35">
      <c r="A666" s="38"/>
      <c r="B666" s="3"/>
      <c r="C666" s="1" t="s">
        <v>18</v>
      </c>
      <c r="D666" s="14">
        <v>0</v>
      </c>
      <c r="E666" s="14">
        <f t="shared" si="62"/>
        <v>0</v>
      </c>
      <c r="F666" s="14">
        <v>0</v>
      </c>
      <c r="G666" s="15">
        <v>0</v>
      </c>
    </row>
    <row r="667" spans="1:7" x14ac:dyDescent="0.35">
      <c r="A667" s="38"/>
      <c r="B667" s="3"/>
      <c r="C667" s="1" t="s">
        <v>19</v>
      </c>
      <c r="D667" s="14">
        <v>3036.6</v>
      </c>
      <c r="E667" s="14">
        <f t="shared" si="62"/>
        <v>2975.87</v>
      </c>
      <c r="F667" s="14">
        <v>2516.69</v>
      </c>
      <c r="G667" s="15">
        <v>4713.12</v>
      </c>
    </row>
    <row r="668" spans="1:7" x14ac:dyDescent="0.35">
      <c r="A668" s="38"/>
      <c r="B668" s="3"/>
      <c r="C668" s="1" t="s">
        <v>20</v>
      </c>
      <c r="D668" s="14">
        <v>141.03</v>
      </c>
      <c r="E668" s="14">
        <f t="shared" si="62"/>
        <v>138.21</v>
      </c>
      <c r="F668" s="14">
        <v>92.11</v>
      </c>
      <c r="G668" s="15">
        <v>790.58</v>
      </c>
    </row>
    <row r="669" spans="1:7" x14ac:dyDescent="0.35">
      <c r="A669" s="38"/>
      <c r="B669" s="3"/>
      <c r="C669" s="1" t="s">
        <v>21</v>
      </c>
      <c r="D669" s="14">
        <v>0</v>
      </c>
      <c r="E669" s="14">
        <f t="shared" si="62"/>
        <v>0</v>
      </c>
      <c r="F669" s="14">
        <v>0</v>
      </c>
      <c r="G669" s="15">
        <v>0</v>
      </c>
    </row>
    <row r="670" spans="1:7" x14ac:dyDescent="0.35">
      <c r="A670" s="38"/>
      <c r="B670" s="3"/>
      <c r="C670" s="1" t="s">
        <v>22</v>
      </c>
      <c r="D670" s="14">
        <v>0</v>
      </c>
      <c r="E670" s="14">
        <f t="shared" si="62"/>
        <v>0</v>
      </c>
      <c r="F670" s="14">
        <v>0</v>
      </c>
      <c r="G670" s="15">
        <v>0</v>
      </c>
    </row>
    <row r="671" spans="1:7" x14ac:dyDescent="0.35">
      <c r="A671" s="38"/>
      <c r="B671" s="3"/>
      <c r="C671" s="1" t="s">
        <v>23</v>
      </c>
      <c r="D671" s="14">
        <v>2144.98</v>
      </c>
      <c r="E671" s="14">
        <f t="shared" si="62"/>
        <v>2102.08</v>
      </c>
      <c r="F671" s="14">
        <v>729.34</v>
      </c>
      <c r="G671" s="15">
        <v>2090.3200000000002</v>
      </c>
    </row>
    <row r="672" spans="1:7" x14ac:dyDescent="0.35">
      <c r="A672" s="38"/>
      <c r="B672" s="3"/>
      <c r="C672" s="1" t="s">
        <v>24</v>
      </c>
      <c r="D672" s="14">
        <v>0</v>
      </c>
      <c r="E672" s="14">
        <f t="shared" si="62"/>
        <v>0</v>
      </c>
      <c r="F672" s="14">
        <v>0</v>
      </c>
      <c r="G672" s="15">
        <v>0</v>
      </c>
    </row>
    <row r="673" spans="1:7" x14ac:dyDescent="0.35">
      <c r="A673" s="39"/>
      <c r="B673" s="17"/>
      <c r="C673" s="18" t="s">
        <v>25</v>
      </c>
      <c r="D673" s="19">
        <v>0</v>
      </c>
      <c r="E673" s="19">
        <f t="shared" si="62"/>
        <v>0</v>
      </c>
      <c r="F673" s="19">
        <v>0</v>
      </c>
      <c r="G673" s="20">
        <v>0</v>
      </c>
    </row>
    <row r="674" spans="1:7" x14ac:dyDescent="0.35">
      <c r="B674" s="3"/>
      <c r="D674" s="14"/>
      <c r="E674" s="14"/>
      <c r="F674" s="14"/>
      <c r="G674" s="14"/>
    </row>
    <row r="675" spans="1:7" ht="29" x14ac:dyDescent="0.35">
      <c r="A675" s="37">
        <v>43275</v>
      </c>
      <c r="B675" s="9" t="s">
        <v>126</v>
      </c>
      <c r="C675" s="10" t="s">
        <v>30</v>
      </c>
      <c r="D675" s="11">
        <v>4572.55</v>
      </c>
      <c r="E675" s="11">
        <f t="shared" ref="E675:E683" si="63">ROUND(D675*98%,2)</f>
        <v>4481.1000000000004</v>
      </c>
      <c r="F675" s="11">
        <v>2892.04</v>
      </c>
      <c r="G675" s="12">
        <v>6795.33</v>
      </c>
    </row>
    <row r="676" spans="1:7" x14ac:dyDescent="0.35">
      <c r="A676" s="38"/>
      <c r="B676" s="3"/>
      <c r="C676" s="1" t="s">
        <v>18</v>
      </c>
      <c r="D676" s="14">
        <v>0</v>
      </c>
      <c r="E676" s="14">
        <f t="shared" si="63"/>
        <v>0</v>
      </c>
      <c r="F676" s="14">
        <v>0</v>
      </c>
      <c r="G676" s="15">
        <v>0</v>
      </c>
    </row>
    <row r="677" spans="1:7" x14ac:dyDescent="0.35">
      <c r="A677" s="38"/>
      <c r="B677" s="3"/>
      <c r="C677" s="1" t="s">
        <v>19</v>
      </c>
      <c r="D677" s="14">
        <v>2688.18</v>
      </c>
      <c r="E677" s="14">
        <f t="shared" si="63"/>
        <v>2634.42</v>
      </c>
      <c r="F677" s="14">
        <v>2167.11</v>
      </c>
      <c r="G677" s="15">
        <v>3316.02</v>
      </c>
    </row>
    <row r="678" spans="1:7" x14ac:dyDescent="0.35">
      <c r="A678" s="38"/>
      <c r="B678" s="3"/>
      <c r="C678" s="1" t="s">
        <v>20</v>
      </c>
      <c r="D678" s="14">
        <v>73.69</v>
      </c>
      <c r="E678" s="14">
        <f t="shared" si="63"/>
        <v>72.22</v>
      </c>
      <c r="F678" s="14">
        <v>50.2</v>
      </c>
      <c r="G678" s="15">
        <v>586.25</v>
      </c>
    </row>
    <row r="679" spans="1:7" x14ac:dyDescent="0.35">
      <c r="A679" s="38"/>
      <c r="B679" s="3"/>
      <c r="C679" s="1" t="s">
        <v>21</v>
      </c>
      <c r="D679" s="14">
        <v>0</v>
      </c>
      <c r="E679" s="14">
        <f t="shared" si="63"/>
        <v>0</v>
      </c>
      <c r="F679" s="14">
        <v>0</v>
      </c>
      <c r="G679" s="15">
        <v>0</v>
      </c>
    </row>
    <row r="680" spans="1:7" x14ac:dyDescent="0.35">
      <c r="A680" s="38"/>
      <c r="B680" s="3"/>
      <c r="C680" s="1" t="s">
        <v>22</v>
      </c>
      <c r="D680" s="14">
        <v>273.7</v>
      </c>
      <c r="E680" s="14">
        <f t="shared" si="63"/>
        <v>268.23</v>
      </c>
      <c r="F680" s="14">
        <v>0</v>
      </c>
      <c r="G680" s="15">
        <v>0</v>
      </c>
    </row>
    <row r="681" spans="1:7" x14ac:dyDescent="0.35">
      <c r="A681" s="38"/>
      <c r="B681" s="3"/>
      <c r="C681" s="1" t="s">
        <v>23</v>
      </c>
      <c r="D681" s="14">
        <v>1536.98</v>
      </c>
      <c r="E681" s="14">
        <f t="shared" si="63"/>
        <v>1506.24</v>
      </c>
      <c r="F681" s="14">
        <v>674.73</v>
      </c>
      <c r="G681" s="15">
        <v>2893.06</v>
      </c>
    </row>
    <row r="682" spans="1:7" x14ac:dyDescent="0.35">
      <c r="A682" s="38"/>
      <c r="B682" s="3"/>
      <c r="C682" s="1" t="s">
        <v>24</v>
      </c>
      <c r="D682" s="14">
        <v>0</v>
      </c>
      <c r="E682" s="14">
        <f t="shared" si="63"/>
        <v>0</v>
      </c>
      <c r="F682" s="14">
        <v>0</v>
      </c>
      <c r="G682" s="15">
        <v>0</v>
      </c>
    </row>
    <row r="683" spans="1:7" x14ac:dyDescent="0.35">
      <c r="A683" s="39"/>
      <c r="B683" s="17"/>
      <c r="C683" s="18" t="s">
        <v>25</v>
      </c>
      <c r="D683" s="19">
        <v>0</v>
      </c>
      <c r="E683" s="19">
        <f t="shared" si="63"/>
        <v>0</v>
      </c>
      <c r="F683" s="19">
        <v>0</v>
      </c>
      <c r="G683" s="20">
        <v>0</v>
      </c>
    </row>
    <row r="684" spans="1:7" x14ac:dyDescent="0.35">
      <c r="B684" s="3"/>
      <c r="D684" s="14"/>
      <c r="E684" s="14"/>
      <c r="F684" s="14"/>
      <c r="G684" s="14"/>
    </row>
    <row r="685" spans="1:7" x14ac:dyDescent="0.35">
      <c r="A685" s="37">
        <v>44970</v>
      </c>
      <c r="B685" s="9" t="s">
        <v>127</v>
      </c>
      <c r="C685" s="10" t="s">
        <v>30</v>
      </c>
      <c r="D685" s="11">
        <v>7260.69</v>
      </c>
      <c r="E685" s="11">
        <f t="shared" ref="E685:E693" si="64">ROUND(D685*98%,2)</f>
        <v>7115.48</v>
      </c>
      <c r="F685" s="11">
        <v>5525.13</v>
      </c>
      <c r="G685" s="12">
        <v>12616.97</v>
      </c>
    </row>
    <row r="686" spans="1:7" x14ac:dyDescent="0.35">
      <c r="A686" s="38"/>
      <c r="B686" s="3"/>
      <c r="C686" s="1" t="s">
        <v>18</v>
      </c>
      <c r="D686" s="14">
        <v>0</v>
      </c>
      <c r="E686" s="14">
        <f t="shared" si="64"/>
        <v>0</v>
      </c>
      <c r="F686" s="14">
        <v>0</v>
      </c>
      <c r="G686" s="15">
        <v>0</v>
      </c>
    </row>
    <row r="687" spans="1:7" x14ac:dyDescent="0.35">
      <c r="A687" s="38"/>
      <c r="B687" s="3"/>
      <c r="C687" s="1" t="s">
        <v>19</v>
      </c>
      <c r="D687" s="14">
        <v>3213.33</v>
      </c>
      <c r="E687" s="14">
        <f t="shared" si="64"/>
        <v>3149.06</v>
      </c>
      <c r="F687" s="14">
        <v>3174.74</v>
      </c>
      <c r="G687" s="15">
        <v>5737.66</v>
      </c>
    </row>
    <row r="688" spans="1:7" x14ac:dyDescent="0.35">
      <c r="A688" s="38"/>
      <c r="B688" s="3"/>
      <c r="C688" s="1" t="s">
        <v>20</v>
      </c>
      <c r="D688" s="14">
        <v>728</v>
      </c>
      <c r="E688" s="14">
        <f t="shared" si="64"/>
        <v>713.44</v>
      </c>
      <c r="F688" s="14">
        <v>857.57</v>
      </c>
      <c r="G688" s="15">
        <v>708.98</v>
      </c>
    </row>
    <row r="689" spans="1:7" x14ac:dyDescent="0.35">
      <c r="A689" s="38"/>
      <c r="B689" s="3"/>
      <c r="C689" s="1" t="s">
        <v>21</v>
      </c>
      <c r="D689" s="14">
        <v>0</v>
      </c>
      <c r="E689" s="14">
        <f t="shared" si="64"/>
        <v>0</v>
      </c>
      <c r="F689" s="14">
        <v>0</v>
      </c>
      <c r="G689" s="15">
        <v>0</v>
      </c>
    </row>
    <row r="690" spans="1:7" x14ac:dyDescent="0.35">
      <c r="A690" s="38"/>
      <c r="B690" s="3"/>
      <c r="C690" s="1" t="s">
        <v>22</v>
      </c>
      <c r="D690" s="14">
        <v>105.2</v>
      </c>
      <c r="E690" s="14">
        <f t="shared" si="64"/>
        <v>103.1</v>
      </c>
      <c r="F690" s="14">
        <v>82.46</v>
      </c>
      <c r="G690" s="15">
        <v>852.12</v>
      </c>
    </row>
    <row r="691" spans="1:7" x14ac:dyDescent="0.35">
      <c r="A691" s="38"/>
      <c r="B691" s="3"/>
      <c r="C691" s="1" t="s">
        <v>23</v>
      </c>
      <c r="D691" s="14">
        <v>2369.15</v>
      </c>
      <c r="E691" s="14">
        <f t="shared" si="64"/>
        <v>2321.77</v>
      </c>
      <c r="F691" s="14">
        <v>1410.36</v>
      </c>
      <c r="G691" s="15">
        <v>5318.21</v>
      </c>
    </row>
    <row r="692" spans="1:7" x14ac:dyDescent="0.35">
      <c r="A692" s="38"/>
      <c r="B692" s="3"/>
      <c r="C692" s="1" t="s">
        <v>24</v>
      </c>
      <c r="D692" s="14">
        <v>0</v>
      </c>
      <c r="E692" s="14">
        <f t="shared" si="64"/>
        <v>0</v>
      </c>
      <c r="F692" s="14">
        <v>0</v>
      </c>
      <c r="G692" s="15">
        <v>0</v>
      </c>
    </row>
    <row r="693" spans="1:7" x14ac:dyDescent="0.35">
      <c r="A693" s="39"/>
      <c r="B693" s="17"/>
      <c r="C693" s="18" t="s">
        <v>25</v>
      </c>
      <c r="D693" s="19">
        <v>845.01</v>
      </c>
      <c r="E693" s="19">
        <f t="shared" si="64"/>
        <v>828.11</v>
      </c>
      <c r="F693" s="19">
        <v>0</v>
      </c>
      <c r="G693" s="20">
        <v>0</v>
      </c>
    </row>
    <row r="694" spans="1:7" x14ac:dyDescent="0.35">
      <c r="B694" s="3"/>
      <c r="D694" s="14"/>
      <c r="E694" s="14"/>
      <c r="F694" s="14"/>
      <c r="G694" s="14"/>
    </row>
    <row r="695" spans="1:7" ht="43.5" x14ac:dyDescent="0.35">
      <c r="A695" s="37">
        <v>45330</v>
      </c>
      <c r="B695" s="9" t="s">
        <v>128</v>
      </c>
      <c r="C695" s="10" t="s">
        <v>30</v>
      </c>
      <c r="D695" s="11">
        <v>2849.62</v>
      </c>
      <c r="E695" s="11">
        <f t="shared" ref="E695:E713" si="65">ROUND(D695*98%,2)</f>
        <v>2792.63</v>
      </c>
      <c r="F695" s="11">
        <v>1808.78</v>
      </c>
      <c r="G695" s="12">
        <v>5026.1499999999996</v>
      </c>
    </row>
    <row r="696" spans="1:7" x14ac:dyDescent="0.35">
      <c r="A696" s="38"/>
      <c r="B696" s="3"/>
      <c r="C696" s="1" t="s">
        <v>18</v>
      </c>
      <c r="D696" s="14">
        <v>0</v>
      </c>
      <c r="E696" s="14">
        <f t="shared" si="65"/>
        <v>0</v>
      </c>
      <c r="F696" s="14">
        <v>0</v>
      </c>
      <c r="G696" s="15">
        <v>0</v>
      </c>
    </row>
    <row r="697" spans="1:7" x14ac:dyDescent="0.35">
      <c r="A697" s="38"/>
      <c r="B697" s="3"/>
      <c r="C697" s="1" t="s">
        <v>19</v>
      </c>
      <c r="D697" s="14">
        <v>2275.56</v>
      </c>
      <c r="E697" s="14">
        <f t="shared" si="65"/>
        <v>2230.0500000000002</v>
      </c>
      <c r="F697" s="14">
        <v>1718.12</v>
      </c>
      <c r="G697" s="15">
        <v>4104.49</v>
      </c>
    </row>
    <row r="698" spans="1:7" x14ac:dyDescent="0.35">
      <c r="A698" s="38"/>
      <c r="B698" s="3"/>
      <c r="C698" s="1" t="s">
        <v>20</v>
      </c>
      <c r="D698" s="14">
        <v>119.28</v>
      </c>
      <c r="E698" s="14">
        <f t="shared" si="65"/>
        <v>116.89</v>
      </c>
      <c r="F698" s="14">
        <v>32.78</v>
      </c>
      <c r="G698" s="15">
        <v>136.4</v>
      </c>
    </row>
    <row r="699" spans="1:7" x14ac:dyDescent="0.35">
      <c r="A699" s="38"/>
      <c r="B699" s="3"/>
      <c r="C699" s="1" t="s">
        <v>21</v>
      </c>
      <c r="D699" s="14">
        <v>0</v>
      </c>
      <c r="E699" s="14">
        <f t="shared" si="65"/>
        <v>0</v>
      </c>
      <c r="F699" s="14">
        <v>0</v>
      </c>
      <c r="G699" s="15">
        <v>0</v>
      </c>
    </row>
    <row r="700" spans="1:7" x14ac:dyDescent="0.35">
      <c r="A700" s="38"/>
      <c r="B700" s="3"/>
      <c r="C700" s="1" t="s">
        <v>22</v>
      </c>
      <c r="D700" s="14">
        <v>202.42</v>
      </c>
      <c r="E700" s="14">
        <f t="shared" si="65"/>
        <v>198.37</v>
      </c>
      <c r="F700" s="14">
        <v>0</v>
      </c>
      <c r="G700" s="15">
        <v>678</v>
      </c>
    </row>
    <row r="701" spans="1:7" x14ac:dyDescent="0.35">
      <c r="A701" s="38"/>
      <c r="B701" s="3"/>
      <c r="C701" s="1" t="s">
        <v>23</v>
      </c>
      <c r="D701" s="14">
        <v>252.36</v>
      </c>
      <c r="E701" s="14">
        <f t="shared" si="65"/>
        <v>247.31</v>
      </c>
      <c r="F701" s="14">
        <v>57.88</v>
      </c>
      <c r="G701" s="15">
        <v>107.26</v>
      </c>
    </row>
    <row r="702" spans="1:7" x14ac:dyDescent="0.35">
      <c r="A702" s="38"/>
      <c r="B702" s="3"/>
      <c r="C702" s="1" t="s">
        <v>24</v>
      </c>
      <c r="D702" s="14">
        <v>0</v>
      </c>
      <c r="E702" s="14">
        <f t="shared" si="65"/>
        <v>0</v>
      </c>
      <c r="F702" s="14">
        <v>0</v>
      </c>
      <c r="G702" s="15">
        <v>0</v>
      </c>
    </row>
    <row r="703" spans="1:7" x14ac:dyDescent="0.35">
      <c r="A703" s="39"/>
      <c r="B703" s="17"/>
      <c r="C703" s="18" t="s">
        <v>25</v>
      </c>
      <c r="D703" s="19">
        <v>0</v>
      </c>
      <c r="E703" s="19">
        <f t="shared" si="65"/>
        <v>0</v>
      </c>
      <c r="F703" s="19">
        <v>0</v>
      </c>
      <c r="G703" s="20">
        <v>0</v>
      </c>
    </row>
    <row r="704" spans="1:7" x14ac:dyDescent="0.35">
      <c r="B704" s="3"/>
      <c r="D704" s="14"/>
      <c r="E704" s="14"/>
      <c r="F704" s="14"/>
      <c r="G704" s="14"/>
    </row>
    <row r="705" spans="1:7" ht="29" x14ac:dyDescent="0.35">
      <c r="A705" s="37">
        <v>45331</v>
      </c>
      <c r="B705" s="9" t="s">
        <v>129</v>
      </c>
      <c r="C705" s="10" t="s">
        <v>30</v>
      </c>
      <c r="D705" s="11">
        <v>2795.76</v>
      </c>
      <c r="E705" s="11">
        <f t="shared" si="65"/>
        <v>2739.84</v>
      </c>
      <c r="F705" s="11">
        <v>1938.34</v>
      </c>
      <c r="G705" s="12">
        <v>6147.3</v>
      </c>
    </row>
    <row r="706" spans="1:7" x14ac:dyDescent="0.35">
      <c r="A706" s="38"/>
      <c r="B706" s="3"/>
      <c r="C706" s="1" t="s">
        <v>18</v>
      </c>
      <c r="D706" s="14">
        <v>0</v>
      </c>
      <c r="E706" s="14">
        <f t="shared" si="65"/>
        <v>0</v>
      </c>
      <c r="F706" s="14">
        <v>0</v>
      </c>
      <c r="G706" s="15">
        <v>0</v>
      </c>
    </row>
    <row r="707" spans="1:7" x14ac:dyDescent="0.35">
      <c r="A707" s="38"/>
      <c r="B707" s="3"/>
      <c r="C707" s="1" t="s">
        <v>19</v>
      </c>
      <c r="D707" s="14">
        <v>2169.7399999999998</v>
      </c>
      <c r="E707" s="14">
        <f t="shared" si="65"/>
        <v>2126.35</v>
      </c>
      <c r="F707" s="14">
        <v>1676.09</v>
      </c>
      <c r="G707" s="15">
        <v>4702.25</v>
      </c>
    </row>
    <row r="708" spans="1:7" x14ac:dyDescent="0.35">
      <c r="A708" s="38"/>
      <c r="B708" s="3"/>
      <c r="C708" s="1" t="s">
        <v>20</v>
      </c>
      <c r="D708" s="14">
        <v>115.47</v>
      </c>
      <c r="E708" s="14">
        <f t="shared" si="65"/>
        <v>113.16</v>
      </c>
      <c r="F708" s="14">
        <v>26.19</v>
      </c>
      <c r="G708" s="15">
        <v>415.82</v>
      </c>
    </row>
    <row r="709" spans="1:7" x14ac:dyDescent="0.35">
      <c r="A709" s="38"/>
      <c r="B709" s="3"/>
      <c r="C709" s="1" t="s">
        <v>21</v>
      </c>
      <c r="D709" s="14">
        <v>0</v>
      </c>
      <c r="E709" s="14">
        <f t="shared" si="65"/>
        <v>0</v>
      </c>
      <c r="F709" s="14">
        <v>0</v>
      </c>
      <c r="G709" s="15">
        <v>0</v>
      </c>
    </row>
    <row r="710" spans="1:7" x14ac:dyDescent="0.35">
      <c r="A710" s="38"/>
      <c r="B710" s="3"/>
      <c r="C710" s="1" t="s">
        <v>22</v>
      </c>
      <c r="D710" s="14">
        <v>393.74</v>
      </c>
      <c r="E710" s="14">
        <f t="shared" si="65"/>
        <v>385.87</v>
      </c>
      <c r="F710" s="14">
        <v>123.69</v>
      </c>
      <c r="G710" s="15">
        <v>865.83</v>
      </c>
    </row>
    <row r="711" spans="1:7" x14ac:dyDescent="0.35">
      <c r="A711" s="38"/>
      <c r="B711" s="3"/>
      <c r="C711" s="1" t="s">
        <v>23</v>
      </c>
      <c r="D711" s="14">
        <v>116.81</v>
      </c>
      <c r="E711" s="14">
        <f t="shared" si="65"/>
        <v>114.47</v>
      </c>
      <c r="F711" s="14">
        <v>112.37</v>
      </c>
      <c r="G711" s="15">
        <v>163.4</v>
      </c>
    </row>
    <row r="712" spans="1:7" x14ac:dyDescent="0.35">
      <c r="A712" s="38"/>
      <c r="B712" s="3"/>
      <c r="C712" s="1" t="s">
        <v>24</v>
      </c>
      <c r="D712" s="14">
        <v>0</v>
      </c>
      <c r="E712" s="14">
        <f t="shared" si="65"/>
        <v>0</v>
      </c>
      <c r="F712" s="14">
        <v>0</v>
      </c>
      <c r="G712" s="15">
        <v>0</v>
      </c>
    </row>
    <row r="713" spans="1:7" x14ac:dyDescent="0.35">
      <c r="A713" s="39"/>
      <c r="B713" s="17"/>
      <c r="C713" s="18" t="s">
        <v>25</v>
      </c>
      <c r="D713" s="19">
        <v>0</v>
      </c>
      <c r="E713" s="19">
        <f t="shared" si="65"/>
        <v>0</v>
      </c>
      <c r="F713" s="19">
        <v>0</v>
      </c>
      <c r="G713" s="20">
        <v>0</v>
      </c>
    </row>
    <row r="714" spans="1:7" x14ac:dyDescent="0.35">
      <c r="B714" s="3"/>
      <c r="D714" s="14"/>
      <c r="E714" s="14"/>
      <c r="F714" s="14"/>
      <c r="G714" s="14"/>
    </row>
    <row r="715" spans="1:7" x14ac:dyDescent="0.35">
      <c r="A715" s="37">
        <v>45378</v>
      </c>
      <c r="B715" s="9" t="s">
        <v>130</v>
      </c>
      <c r="C715" s="10" t="s">
        <v>30</v>
      </c>
      <c r="D715" s="11">
        <v>2559.4699999999998</v>
      </c>
      <c r="E715" s="11">
        <f t="shared" ref="E715:E723" si="66">ROUND(D715*98%,2)</f>
        <v>2508.2800000000002</v>
      </c>
      <c r="F715" s="11">
        <v>812.96</v>
      </c>
      <c r="G715" s="12">
        <v>4712.8599999999997</v>
      </c>
    </row>
    <row r="716" spans="1:7" x14ac:dyDescent="0.35">
      <c r="A716" s="38"/>
      <c r="B716" s="3"/>
      <c r="C716" s="1" t="s">
        <v>18</v>
      </c>
      <c r="D716" s="14">
        <v>0</v>
      </c>
      <c r="E716" s="14">
        <f t="shared" si="66"/>
        <v>0</v>
      </c>
      <c r="F716" s="14">
        <v>0</v>
      </c>
      <c r="G716" s="15">
        <v>0</v>
      </c>
    </row>
    <row r="717" spans="1:7" x14ac:dyDescent="0.35">
      <c r="A717" s="38"/>
      <c r="B717" s="3"/>
      <c r="C717" s="1" t="s">
        <v>19</v>
      </c>
      <c r="D717" s="14">
        <v>2281.77</v>
      </c>
      <c r="E717" s="14">
        <f t="shared" si="66"/>
        <v>2236.13</v>
      </c>
      <c r="F717" s="14">
        <v>689.4</v>
      </c>
      <c r="G717" s="15">
        <v>3030.7</v>
      </c>
    </row>
    <row r="718" spans="1:7" x14ac:dyDescent="0.35">
      <c r="A718" s="38"/>
      <c r="B718" s="3"/>
      <c r="C718" s="1" t="s">
        <v>20</v>
      </c>
      <c r="D718" s="14">
        <v>26.67</v>
      </c>
      <c r="E718" s="14">
        <f t="shared" si="66"/>
        <v>26.14</v>
      </c>
      <c r="F718" s="14">
        <v>8.4</v>
      </c>
      <c r="G718" s="15">
        <v>131.47</v>
      </c>
    </row>
    <row r="719" spans="1:7" x14ac:dyDescent="0.35">
      <c r="A719" s="38"/>
      <c r="B719" s="3"/>
      <c r="C719" s="1" t="s">
        <v>21</v>
      </c>
      <c r="D719" s="14">
        <v>0</v>
      </c>
      <c r="E719" s="14">
        <f t="shared" si="66"/>
        <v>0</v>
      </c>
      <c r="F719" s="14">
        <v>0</v>
      </c>
      <c r="G719" s="15">
        <v>0</v>
      </c>
    </row>
    <row r="720" spans="1:7" x14ac:dyDescent="0.35">
      <c r="A720" s="38"/>
      <c r="B720" s="3"/>
      <c r="C720" s="1" t="s">
        <v>22</v>
      </c>
      <c r="D720" s="14">
        <v>135.6</v>
      </c>
      <c r="E720" s="14">
        <f t="shared" si="66"/>
        <v>132.88999999999999</v>
      </c>
      <c r="F720" s="14">
        <v>79.099999999999994</v>
      </c>
      <c r="G720" s="15">
        <v>524.79999999999995</v>
      </c>
    </row>
    <row r="721" spans="1:7" x14ac:dyDescent="0.35">
      <c r="A721" s="38"/>
      <c r="B721" s="3"/>
      <c r="C721" s="1" t="s">
        <v>23</v>
      </c>
      <c r="D721" s="14">
        <v>115.43</v>
      </c>
      <c r="E721" s="14">
        <f t="shared" si="66"/>
        <v>113.12</v>
      </c>
      <c r="F721" s="14">
        <v>36.06</v>
      </c>
      <c r="G721" s="15">
        <v>1025.8900000000001</v>
      </c>
    </row>
    <row r="722" spans="1:7" x14ac:dyDescent="0.35">
      <c r="A722" s="38"/>
      <c r="B722" s="3"/>
      <c r="C722" s="1" t="s">
        <v>24</v>
      </c>
      <c r="D722" s="14">
        <v>0</v>
      </c>
      <c r="E722" s="14">
        <f t="shared" si="66"/>
        <v>0</v>
      </c>
      <c r="F722" s="14">
        <v>0</v>
      </c>
      <c r="G722" s="15">
        <v>0</v>
      </c>
    </row>
    <row r="723" spans="1:7" x14ac:dyDescent="0.35">
      <c r="A723" s="39"/>
      <c r="B723" s="17"/>
      <c r="C723" s="18" t="s">
        <v>25</v>
      </c>
      <c r="D723" s="19">
        <v>0</v>
      </c>
      <c r="E723" s="19">
        <f t="shared" si="66"/>
        <v>0</v>
      </c>
      <c r="F723" s="19">
        <v>0</v>
      </c>
      <c r="G723" s="20">
        <v>0</v>
      </c>
    </row>
    <row r="724" spans="1:7" x14ac:dyDescent="0.35">
      <c r="B724" s="3"/>
      <c r="D724" s="14"/>
      <c r="E724" s="14"/>
      <c r="F724" s="14"/>
      <c r="G724" s="14"/>
    </row>
    <row r="725" spans="1:7" x14ac:dyDescent="0.35">
      <c r="A725" s="37">
        <v>45380</v>
      </c>
      <c r="B725" s="9" t="s">
        <v>131</v>
      </c>
      <c r="C725" s="10" t="s">
        <v>30</v>
      </c>
      <c r="D725" s="11">
        <v>3182.6</v>
      </c>
      <c r="E725" s="11">
        <f t="shared" ref="E725:E733" si="67">ROUND(D725*98%,2)</f>
        <v>3118.95</v>
      </c>
      <c r="F725" s="11">
        <v>1545.24</v>
      </c>
      <c r="G725" s="12">
        <v>11343.35</v>
      </c>
    </row>
    <row r="726" spans="1:7" x14ac:dyDescent="0.35">
      <c r="A726" s="38"/>
      <c r="B726" s="3"/>
      <c r="C726" s="1" t="s">
        <v>18</v>
      </c>
      <c r="D726" s="14">
        <v>0</v>
      </c>
      <c r="E726" s="14">
        <f t="shared" si="67"/>
        <v>0</v>
      </c>
      <c r="F726" s="14">
        <v>0</v>
      </c>
      <c r="G726" s="15">
        <v>0</v>
      </c>
    </row>
    <row r="727" spans="1:7" x14ac:dyDescent="0.35">
      <c r="A727" s="38"/>
      <c r="B727" s="3"/>
      <c r="C727" s="1" t="s">
        <v>19</v>
      </c>
      <c r="D727" s="14">
        <v>2474.33</v>
      </c>
      <c r="E727" s="14">
        <f t="shared" si="67"/>
        <v>2424.84</v>
      </c>
      <c r="F727" s="14">
        <v>994</v>
      </c>
      <c r="G727" s="15">
        <v>7149.65</v>
      </c>
    </row>
    <row r="728" spans="1:7" x14ac:dyDescent="0.35">
      <c r="A728" s="38"/>
      <c r="B728" s="3"/>
      <c r="C728" s="1" t="s">
        <v>20</v>
      </c>
      <c r="D728" s="14">
        <v>50.44</v>
      </c>
      <c r="E728" s="14">
        <f t="shared" si="67"/>
        <v>49.43</v>
      </c>
      <c r="F728" s="14">
        <v>32.93</v>
      </c>
      <c r="G728" s="15">
        <v>131.43</v>
      </c>
    </row>
    <row r="729" spans="1:7" x14ac:dyDescent="0.35">
      <c r="A729" s="38"/>
      <c r="B729" s="3"/>
      <c r="C729" s="1" t="s">
        <v>21</v>
      </c>
      <c r="D729" s="14">
        <v>0</v>
      </c>
      <c r="E729" s="14">
        <f t="shared" si="67"/>
        <v>0</v>
      </c>
      <c r="F729" s="14">
        <v>0</v>
      </c>
      <c r="G729" s="15">
        <v>0</v>
      </c>
    </row>
    <row r="730" spans="1:7" x14ac:dyDescent="0.35">
      <c r="A730" s="38"/>
      <c r="B730" s="3"/>
      <c r="C730" s="1" t="s">
        <v>22</v>
      </c>
      <c r="D730" s="14">
        <v>542.4</v>
      </c>
      <c r="E730" s="14">
        <f t="shared" si="67"/>
        <v>531.54999999999995</v>
      </c>
      <c r="F730" s="14">
        <v>406.8</v>
      </c>
      <c r="G730" s="15">
        <v>1429.46</v>
      </c>
    </row>
    <row r="731" spans="1:7" x14ac:dyDescent="0.35">
      <c r="A731" s="38"/>
      <c r="B731" s="3"/>
      <c r="C731" s="1" t="s">
        <v>23</v>
      </c>
      <c r="D731" s="14">
        <v>115.43</v>
      </c>
      <c r="E731" s="14">
        <f t="shared" si="67"/>
        <v>113.12</v>
      </c>
      <c r="F731" s="14">
        <v>111.51</v>
      </c>
      <c r="G731" s="15">
        <v>2632.81</v>
      </c>
    </row>
    <row r="732" spans="1:7" x14ac:dyDescent="0.35">
      <c r="A732" s="38"/>
      <c r="B732" s="3"/>
      <c r="C732" s="1" t="s">
        <v>24</v>
      </c>
      <c r="D732" s="14">
        <v>0</v>
      </c>
      <c r="E732" s="14">
        <f t="shared" si="67"/>
        <v>0</v>
      </c>
      <c r="F732" s="14">
        <v>0</v>
      </c>
      <c r="G732" s="15">
        <v>0</v>
      </c>
    </row>
    <row r="733" spans="1:7" x14ac:dyDescent="0.35">
      <c r="A733" s="39"/>
      <c r="B733" s="17"/>
      <c r="C733" s="18" t="s">
        <v>25</v>
      </c>
      <c r="D733" s="19">
        <v>0</v>
      </c>
      <c r="E733" s="19">
        <f t="shared" si="67"/>
        <v>0</v>
      </c>
      <c r="F733" s="19">
        <v>0</v>
      </c>
      <c r="G733" s="20">
        <v>0</v>
      </c>
    </row>
    <row r="734" spans="1:7" x14ac:dyDescent="0.35">
      <c r="B734" s="3"/>
      <c r="D734" s="14"/>
      <c r="E734" s="14"/>
      <c r="F734" s="14"/>
      <c r="G734" s="14"/>
    </row>
    <row r="735" spans="1:7" x14ac:dyDescent="0.35">
      <c r="A735" s="37">
        <v>45381</v>
      </c>
      <c r="B735" s="9" t="s">
        <v>132</v>
      </c>
      <c r="C735" s="10" t="s">
        <v>30</v>
      </c>
      <c r="D735" s="11">
        <v>3961.2</v>
      </c>
      <c r="E735" s="11">
        <f t="shared" ref="E735:E743" si="68">ROUND(D735*98%,2)</f>
        <v>3881.98</v>
      </c>
      <c r="F735" s="11">
        <v>2651.09</v>
      </c>
      <c r="G735" s="12">
        <v>9125.23</v>
      </c>
    </row>
    <row r="736" spans="1:7" x14ac:dyDescent="0.35">
      <c r="A736" s="38"/>
      <c r="B736" s="3"/>
      <c r="C736" s="1" t="s">
        <v>18</v>
      </c>
      <c r="D736" s="14">
        <v>0</v>
      </c>
      <c r="E736" s="14">
        <f t="shared" si="68"/>
        <v>0</v>
      </c>
      <c r="F736" s="14">
        <v>0</v>
      </c>
      <c r="G736" s="15">
        <v>0</v>
      </c>
    </row>
    <row r="737" spans="1:7" x14ac:dyDescent="0.35">
      <c r="A737" s="38"/>
      <c r="B737" s="3"/>
      <c r="C737" s="1" t="s">
        <v>19</v>
      </c>
      <c r="D737" s="14">
        <v>2963</v>
      </c>
      <c r="E737" s="14">
        <f t="shared" si="68"/>
        <v>2903.74</v>
      </c>
      <c r="F737" s="14">
        <v>2180.4499999999998</v>
      </c>
      <c r="G737" s="15">
        <v>4433.7</v>
      </c>
    </row>
    <row r="738" spans="1:7" x14ac:dyDescent="0.35">
      <c r="A738" s="38"/>
      <c r="B738" s="3"/>
      <c r="C738" s="1" t="s">
        <v>20</v>
      </c>
      <c r="D738" s="14">
        <v>64.95</v>
      </c>
      <c r="E738" s="14">
        <f t="shared" si="68"/>
        <v>63.65</v>
      </c>
      <c r="F738" s="14">
        <v>89.63</v>
      </c>
      <c r="G738" s="15">
        <v>73.53</v>
      </c>
    </row>
    <row r="739" spans="1:7" x14ac:dyDescent="0.35">
      <c r="A739" s="38"/>
      <c r="B739" s="3"/>
      <c r="C739" s="1" t="s">
        <v>21</v>
      </c>
      <c r="D739" s="14">
        <v>0</v>
      </c>
      <c r="E739" s="14">
        <f t="shared" si="68"/>
        <v>0</v>
      </c>
      <c r="F739" s="14">
        <v>0</v>
      </c>
      <c r="G739" s="15">
        <v>0</v>
      </c>
    </row>
    <row r="740" spans="1:7" x14ac:dyDescent="0.35">
      <c r="A740" s="38"/>
      <c r="B740" s="3"/>
      <c r="C740" s="1" t="s">
        <v>22</v>
      </c>
      <c r="D740" s="14">
        <v>150.47</v>
      </c>
      <c r="E740" s="14">
        <f t="shared" si="68"/>
        <v>147.46</v>
      </c>
      <c r="F740" s="14">
        <v>130.19999999999999</v>
      </c>
      <c r="G740" s="15">
        <v>1291.33</v>
      </c>
    </row>
    <row r="741" spans="1:7" x14ac:dyDescent="0.35">
      <c r="A741" s="38"/>
      <c r="B741" s="3"/>
      <c r="C741" s="1" t="s">
        <v>23</v>
      </c>
      <c r="D741" s="14">
        <v>782.78</v>
      </c>
      <c r="E741" s="14">
        <f t="shared" si="68"/>
        <v>767.12</v>
      </c>
      <c r="F741" s="14">
        <v>250.81</v>
      </c>
      <c r="G741" s="15">
        <v>3277.08</v>
      </c>
    </row>
    <row r="742" spans="1:7" x14ac:dyDescent="0.35">
      <c r="A742" s="38"/>
      <c r="B742" s="3"/>
      <c r="C742" s="1" t="s">
        <v>24</v>
      </c>
      <c r="D742" s="14">
        <v>0</v>
      </c>
      <c r="E742" s="14">
        <f t="shared" si="68"/>
        <v>0</v>
      </c>
      <c r="F742" s="14">
        <v>0</v>
      </c>
      <c r="G742" s="15">
        <v>0</v>
      </c>
    </row>
    <row r="743" spans="1:7" x14ac:dyDescent="0.35">
      <c r="A743" s="39"/>
      <c r="B743" s="17"/>
      <c r="C743" s="18" t="s">
        <v>25</v>
      </c>
      <c r="D743" s="19">
        <v>0</v>
      </c>
      <c r="E743" s="19">
        <f t="shared" si="68"/>
        <v>0</v>
      </c>
      <c r="F743" s="19">
        <v>0</v>
      </c>
      <c r="G743" s="20">
        <v>49.59</v>
      </c>
    </row>
    <row r="744" spans="1:7" x14ac:dyDescent="0.35">
      <c r="B744" s="3"/>
      <c r="D744" s="14"/>
      <c r="E744" s="14"/>
      <c r="F744" s="14"/>
      <c r="G744" s="14"/>
    </row>
    <row r="745" spans="1:7" x14ac:dyDescent="0.35">
      <c r="A745" s="37">
        <v>45385</v>
      </c>
      <c r="B745" s="9" t="s">
        <v>133</v>
      </c>
      <c r="C745" s="10" t="s">
        <v>30</v>
      </c>
      <c r="D745" s="11">
        <v>3225.68</v>
      </c>
      <c r="E745" s="11">
        <f t="shared" ref="E745:E753" si="69">ROUND(D745*98%,2)</f>
        <v>3161.17</v>
      </c>
      <c r="F745" s="11">
        <v>1220.93</v>
      </c>
      <c r="G745" s="12">
        <v>11343.35</v>
      </c>
    </row>
    <row r="746" spans="1:7" x14ac:dyDescent="0.35">
      <c r="A746" s="38"/>
      <c r="B746" s="3"/>
      <c r="C746" s="1" t="s">
        <v>18</v>
      </c>
      <c r="D746" s="14">
        <v>0</v>
      </c>
      <c r="E746" s="14">
        <f t="shared" si="69"/>
        <v>0</v>
      </c>
      <c r="F746" s="14">
        <v>0</v>
      </c>
      <c r="G746" s="15">
        <v>0</v>
      </c>
    </row>
    <row r="747" spans="1:7" x14ac:dyDescent="0.35">
      <c r="A747" s="38"/>
      <c r="B747" s="3"/>
      <c r="C747" s="1" t="s">
        <v>19</v>
      </c>
      <c r="D747" s="14">
        <v>2167.11</v>
      </c>
      <c r="E747" s="14">
        <f t="shared" si="69"/>
        <v>2123.77</v>
      </c>
      <c r="F747" s="14">
        <v>966.9</v>
      </c>
      <c r="G747" s="15">
        <v>7149.65</v>
      </c>
    </row>
    <row r="748" spans="1:7" x14ac:dyDescent="0.35">
      <c r="A748" s="38"/>
      <c r="B748" s="3"/>
      <c r="C748" s="1" t="s">
        <v>20</v>
      </c>
      <c r="D748" s="14">
        <v>50.29</v>
      </c>
      <c r="E748" s="14">
        <f t="shared" si="69"/>
        <v>49.28</v>
      </c>
      <c r="F748" s="14">
        <v>18.920000000000002</v>
      </c>
      <c r="G748" s="15">
        <v>131.43</v>
      </c>
    </row>
    <row r="749" spans="1:7" x14ac:dyDescent="0.35">
      <c r="A749" s="38"/>
      <c r="B749" s="3"/>
      <c r="C749" s="1" t="s">
        <v>21</v>
      </c>
      <c r="D749" s="14">
        <v>0</v>
      </c>
      <c r="E749" s="14">
        <f t="shared" si="69"/>
        <v>0</v>
      </c>
      <c r="F749" s="14">
        <v>0</v>
      </c>
      <c r="G749" s="15">
        <v>0</v>
      </c>
    </row>
    <row r="750" spans="1:7" x14ac:dyDescent="0.35">
      <c r="A750" s="38"/>
      <c r="B750" s="3"/>
      <c r="C750" s="1" t="s">
        <v>22</v>
      </c>
      <c r="D750" s="14">
        <v>428.4</v>
      </c>
      <c r="E750" s="14">
        <f t="shared" si="69"/>
        <v>419.83</v>
      </c>
      <c r="F750" s="14">
        <v>149.94</v>
      </c>
      <c r="G750" s="15">
        <v>1429.46</v>
      </c>
    </row>
    <row r="751" spans="1:7" x14ac:dyDescent="0.35">
      <c r="A751" s="38"/>
      <c r="B751" s="3"/>
      <c r="C751" s="1" t="s">
        <v>23</v>
      </c>
      <c r="D751" s="14">
        <v>579.88</v>
      </c>
      <c r="E751" s="14">
        <f t="shared" si="69"/>
        <v>568.28</v>
      </c>
      <c r="F751" s="14">
        <v>85.17</v>
      </c>
      <c r="G751" s="15">
        <v>2632.81</v>
      </c>
    </row>
    <row r="752" spans="1:7" x14ac:dyDescent="0.35">
      <c r="A752" s="38"/>
      <c r="B752" s="3"/>
      <c r="C752" s="1" t="s">
        <v>24</v>
      </c>
      <c r="D752" s="14">
        <v>0</v>
      </c>
      <c r="E752" s="14">
        <f t="shared" si="69"/>
        <v>0</v>
      </c>
      <c r="F752" s="14">
        <v>0</v>
      </c>
      <c r="G752" s="15">
        <v>0</v>
      </c>
    </row>
    <row r="753" spans="1:7" x14ac:dyDescent="0.35">
      <c r="A753" s="39"/>
      <c r="B753" s="17"/>
      <c r="C753" s="18" t="s">
        <v>25</v>
      </c>
      <c r="D753" s="19">
        <v>0</v>
      </c>
      <c r="E753" s="19">
        <f t="shared" si="69"/>
        <v>0</v>
      </c>
      <c r="F753" s="19">
        <v>0</v>
      </c>
      <c r="G753" s="20">
        <v>0</v>
      </c>
    </row>
    <row r="754" spans="1:7" x14ac:dyDescent="0.35">
      <c r="B754" s="3"/>
      <c r="D754" s="14"/>
      <c r="E754" s="14"/>
      <c r="F754" s="14"/>
      <c r="G754" s="14"/>
    </row>
    <row r="755" spans="1:7" ht="29" x14ac:dyDescent="0.35">
      <c r="A755" s="40">
        <v>45391</v>
      </c>
      <c r="B755" s="5" t="s">
        <v>134</v>
      </c>
      <c r="C755" s="6" t="s">
        <v>117</v>
      </c>
      <c r="D755" s="24"/>
      <c r="E755" s="24"/>
      <c r="F755" s="24"/>
      <c r="G755" s="25"/>
    </row>
    <row r="756" spans="1:7" x14ac:dyDescent="0.35">
      <c r="B756" s="3"/>
      <c r="D756" s="14"/>
      <c r="E756" s="14"/>
      <c r="F756" s="14"/>
      <c r="G756" s="14"/>
    </row>
    <row r="757" spans="1:7" x14ac:dyDescent="0.35">
      <c r="A757" s="37">
        <v>45398</v>
      </c>
      <c r="B757" s="9" t="s">
        <v>135</v>
      </c>
      <c r="C757" s="10" t="s">
        <v>30</v>
      </c>
      <c r="D757" s="11">
        <v>3184.16</v>
      </c>
      <c r="E757" s="11">
        <f t="shared" ref="E757:E765" si="70">ROUND(D757*98%,2)</f>
        <v>3120.48</v>
      </c>
      <c r="F757" s="11">
        <v>1464.54</v>
      </c>
      <c r="G757" s="12">
        <v>5615</v>
      </c>
    </row>
    <row r="758" spans="1:7" x14ac:dyDescent="0.35">
      <c r="A758" s="38"/>
      <c r="B758" s="3"/>
      <c r="C758" s="1" t="s">
        <v>18</v>
      </c>
      <c r="D758" s="14">
        <v>0</v>
      </c>
      <c r="E758" s="14">
        <f t="shared" si="70"/>
        <v>0</v>
      </c>
      <c r="F758" s="14">
        <v>0</v>
      </c>
      <c r="G758" s="15">
        <v>0</v>
      </c>
    </row>
    <row r="759" spans="1:7" x14ac:dyDescent="0.35">
      <c r="A759" s="38"/>
      <c r="B759" s="3"/>
      <c r="C759" s="1" t="s">
        <v>19</v>
      </c>
      <c r="D759" s="14">
        <v>2384.62</v>
      </c>
      <c r="E759" s="14">
        <f t="shared" si="70"/>
        <v>2336.9299999999998</v>
      </c>
      <c r="F759" s="14">
        <v>962.55</v>
      </c>
      <c r="G759" s="15">
        <v>4107.71</v>
      </c>
    </row>
    <row r="760" spans="1:7" x14ac:dyDescent="0.35">
      <c r="A760" s="38"/>
      <c r="B760" s="3"/>
      <c r="C760" s="1" t="s">
        <v>20</v>
      </c>
      <c r="D760" s="14">
        <v>91.28</v>
      </c>
      <c r="E760" s="14">
        <f t="shared" si="70"/>
        <v>89.45</v>
      </c>
      <c r="F760" s="14">
        <v>148.22999999999999</v>
      </c>
      <c r="G760" s="15">
        <v>44.77</v>
      </c>
    </row>
    <row r="761" spans="1:7" x14ac:dyDescent="0.35">
      <c r="A761" s="38"/>
      <c r="B761" s="3"/>
      <c r="C761" s="1" t="s">
        <v>21</v>
      </c>
      <c r="D761" s="14">
        <v>0</v>
      </c>
      <c r="E761" s="14">
        <f t="shared" si="70"/>
        <v>0</v>
      </c>
      <c r="F761" s="14">
        <v>0</v>
      </c>
      <c r="G761" s="15">
        <v>0</v>
      </c>
    </row>
    <row r="762" spans="1:7" x14ac:dyDescent="0.35">
      <c r="A762" s="38"/>
      <c r="B762" s="3"/>
      <c r="C762" s="1" t="s">
        <v>22</v>
      </c>
      <c r="D762" s="14">
        <v>157.80000000000001</v>
      </c>
      <c r="E762" s="14">
        <f t="shared" si="70"/>
        <v>154.63999999999999</v>
      </c>
      <c r="F762" s="14">
        <v>26.18</v>
      </c>
      <c r="G762" s="15">
        <v>473.4</v>
      </c>
    </row>
    <row r="763" spans="1:7" x14ac:dyDescent="0.35">
      <c r="A763" s="38"/>
      <c r="B763" s="3"/>
      <c r="C763" s="1" t="s">
        <v>23</v>
      </c>
      <c r="D763" s="14">
        <v>550.46</v>
      </c>
      <c r="E763" s="14">
        <f t="shared" si="70"/>
        <v>539.45000000000005</v>
      </c>
      <c r="F763" s="14">
        <v>327.58</v>
      </c>
      <c r="G763" s="15">
        <v>939.53</v>
      </c>
    </row>
    <row r="764" spans="1:7" x14ac:dyDescent="0.35">
      <c r="A764" s="38"/>
      <c r="B764" s="3"/>
      <c r="C764" s="1" t="s">
        <v>24</v>
      </c>
      <c r="D764" s="14">
        <v>0</v>
      </c>
      <c r="E764" s="14">
        <f t="shared" si="70"/>
        <v>0</v>
      </c>
      <c r="F764" s="14">
        <v>0</v>
      </c>
      <c r="G764" s="15">
        <v>0</v>
      </c>
    </row>
    <row r="765" spans="1:7" x14ac:dyDescent="0.35">
      <c r="A765" s="39"/>
      <c r="B765" s="17"/>
      <c r="C765" s="18" t="s">
        <v>25</v>
      </c>
      <c r="D765" s="19">
        <v>0</v>
      </c>
      <c r="E765" s="19">
        <f t="shared" si="70"/>
        <v>0</v>
      </c>
      <c r="F765" s="19">
        <v>0</v>
      </c>
      <c r="G765" s="20">
        <v>49.59</v>
      </c>
    </row>
    <row r="766" spans="1:7" x14ac:dyDescent="0.35">
      <c r="B766" s="3"/>
      <c r="D766" s="14"/>
      <c r="E766" s="14"/>
      <c r="F766" s="14"/>
      <c r="G766" s="14"/>
    </row>
    <row r="767" spans="1:7" x14ac:dyDescent="0.35">
      <c r="A767" s="37">
        <v>47000</v>
      </c>
      <c r="B767" s="9" t="s">
        <v>136</v>
      </c>
      <c r="C767" s="10" t="s">
        <v>30</v>
      </c>
      <c r="D767" s="11">
        <v>2963.98</v>
      </c>
      <c r="E767" s="11">
        <f t="shared" ref="E767:E775" si="71">ROUND(D767*98%,2)</f>
        <v>2904.7</v>
      </c>
      <c r="F767" s="11">
        <v>1074.94</v>
      </c>
      <c r="G767" s="12">
        <v>12535.31</v>
      </c>
    </row>
    <row r="768" spans="1:7" x14ac:dyDescent="0.35">
      <c r="A768" s="38"/>
      <c r="B768" s="3"/>
      <c r="C768" s="1" t="s">
        <v>18</v>
      </c>
      <c r="D768" s="14">
        <v>0</v>
      </c>
      <c r="E768" s="14">
        <f t="shared" si="71"/>
        <v>0</v>
      </c>
      <c r="F768" s="14">
        <v>0</v>
      </c>
      <c r="G768" s="15">
        <v>0</v>
      </c>
    </row>
    <row r="769" spans="1:7" x14ac:dyDescent="0.35">
      <c r="A769" s="38"/>
      <c r="B769" s="3"/>
      <c r="C769" s="1" t="s">
        <v>19</v>
      </c>
      <c r="D769" s="14">
        <v>2091.75</v>
      </c>
      <c r="E769" s="14">
        <f t="shared" si="71"/>
        <v>2049.92</v>
      </c>
      <c r="F769" s="14">
        <v>503.2</v>
      </c>
      <c r="G769" s="15">
        <v>9977.6299999999992</v>
      </c>
    </row>
    <row r="770" spans="1:7" x14ac:dyDescent="0.35">
      <c r="A770" s="38"/>
      <c r="B770" s="3"/>
      <c r="C770" s="1" t="s">
        <v>20</v>
      </c>
      <c r="D770" s="14">
        <v>29.3</v>
      </c>
      <c r="E770" s="14">
        <f t="shared" si="71"/>
        <v>28.71</v>
      </c>
      <c r="F770" s="14">
        <v>23.12</v>
      </c>
      <c r="G770" s="15">
        <v>108.29</v>
      </c>
    </row>
    <row r="771" spans="1:7" x14ac:dyDescent="0.35">
      <c r="A771" s="38"/>
      <c r="B771" s="3"/>
      <c r="C771" s="1" t="s">
        <v>21</v>
      </c>
      <c r="D771" s="14">
        <v>0</v>
      </c>
      <c r="E771" s="14">
        <f t="shared" si="71"/>
        <v>0</v>
      </c>
      <c r="F771" s="14">
        <v>0</v>
      </c>
      <c r="G771" s="15">
        <v>0</v>
      </c>
    </row>
    <row r="772" spans="1:7" x14ac:dyDescent="0.35">
      <c r="A772" s="38"/>
      <c r="B772" s="3"/>
      <c r="C772" s="1" t="s">
        <v>22</v>
      </c>
      <c r="D772" s="14">
        <v>473.99</v>
      </c>
      <c r="E772" s="14">
        <f t="shared" si="71"/>
        <v>464.51</v>
      </c>
      <c r="F772" s="14">
        <v>404.54</v>
      </c>
      <c r="G772" s="15">
        <v>1222.01</v>
      </c>
    </row>
    <row r="773" spans="1:7" x14ac:dyDescent="0.35">
      <c r="A773" s="38"/>
      <c r="B773" s="3"/>
      <c r="C773" s="1" t="s">
        <v>23</v>
      </c>
      <c r="D773" s="14">
        <v>368.94</v>
      </c>
      <c r="E773" s="14">
        <f t="shared" si="71"/>
        <v>361.56</v>
      </c>
      <c r="F773" s="14">
        <v>144.08000000000001</v>
      </c>
      <c r="G773" s="15">
        <v>1227.3800000000001</v>
      </c>
    </row>
    <row r="774" spans="1:7" x14ac:dyDescent="0.35">
      <c r="A774" s="38"/>
      <c r="B774" s="3"/>
      <c r="C774" s="1" t="s">
        <v>24</v>
      </c>
      <c r="D774" s="14">
        <v>0</v>
      </c>
      <c r="E774" s="14">
        <f t="shared" si="71"/>
        <v>0</v>
      </c>
      <c r="F774" s="14">
        <v>0</v>
      </c>
      <c r="G774" s="15">
        <v>0</v>
      </c>
    </row>
    <row r="775" spans="1:7" x14ac:dyDescent="0.35">
      <c r="A775" s="39"/>
      <c r="B775" s="17"/>
      <c r="C775" s="18" t="s">
        <v>25</v>
      </c>
      <c r="D775" s="19">
        <v>0</v>
      </c>
      <c r="E775" s="19">
        <f t="shared" si="71"/>
        <v>0</v>
      </c>
      <c r="F775" s="19">
        <v>0</v>
      </c>
      <c r="G775" s="20">
        <v>0</v>
      </c>
    </row>
    <row r="776" spans="1:7" x14ac:dyDescent="0.35">
      <c r="B776" s="3"/>
      <c r="D776" s="14"/>
      <c r="E776" s="14"/>
      <c r="F776" s="14"/>
      <c r="G776" s="14"/>
    </row>
    <row r="777" spans="1:7" x14ac:dyDescent="0.35">
      <c r="A777" s="37">
        <v>47562</v>
      </c>
      <c r="B777" s="9" t="s">
        <v>137</v>
      </c>
      <c r="C777" s="10" t="s">
        <v>30</v>
      </c>
      <c r="D777" s="11">
        <v>6269.97</v>
      </c>
      <c r="E777" s="11">
        <f t="shared" ref="E777:E785" si="72">ROUND(D777*98%,2)</f>
        <v>6144.57</v>
      </c>
      <c r="F777" s="11">
        <v>3857.67</v>
      </c>
      <c r="G777" s="12">
        <v>14275.22</v>
      </c>
    </row>
    <row r="778" spans="1:7" x14ac:dyDescent="0.35">
      <c r="A778" s="38"/>
      <c r="B778" s="3"/>
      <c r="C778" s="1" t="s">
        <v>18</v>
      </c>
      <c r="D778" s="14">
        <v>0</v>
      </c>
      <c r="E778" s="14">
        <f t="shared" si="72"/>
        <v>0</v>
      </c>
      <c r="F778" s="14">
        <v>0</v>
      </c>
      <c r="G778" s="15">
        <v>0</v>
      </c>
    </row>
    <row r="779" spans="1:7" x14ac:dyDescent="0.35">
      <c r="A779" s="38"/>
      <c r="B779" s="3"/>
      <c r="C779" s="1" t="s">
        <v>19</v>
      </c>
      <c r="D779" s="14">
        <v>4236.97</v>
      </c>
      <c r="E779" s="14">
        <f t="shared" si="72"/>
        <v>4152.2299999999996</v>
      </c>
      <c r="F779" s="14">
        <v>2489.77</v>
      </c>
      <c r="G779" s="15">
        <v>10226.74</v>
      </c>
    </row>
    <row r="780" spans="1:7" x14ac:dyDescent="0.35">
      <c r="A780" s="38"/>
      <c r="B780" s="3"/>
      <c r="C780" s="1" t="s">
        <v>20</v>
      </c>
      <c r="D780" s="14">
        <v>592.41</v>
      </c>
      <c r="E780" s="14">
        <f t="shared" si="72"/>
        <v>580.55999999999995</v>
      </c>
      <c r="F780" s="14">
        <v>348.95</v>
      </c>
      <c r="G780" s="15">
        <v>692.16</v>
      </c>
    </row>
    <row r="781" spans="1:7" x14ac:dyDescent="0.35">
      <c r="A781" s="38"/>
      <c r="B781" s="3"/>
      <c r="C781" s="1" t="s">
        <v>21</v>
      </c>
      <c r="D781" s="14">
        <v>0</v>
      </c>
      <c r="E781" s="14">
        <f t="shared" si="72"/>
        <v>0</v>
      </c>
      <c r="F781" s="14">
        <v>0</v>
      </c>
      <c r="G781" s="15">
        <v>0</v>
      </c>
    </row>
    <row r="782" spans="1:7" x14ac:dyDescent="0.35">
      <c r="A782" s="38"/>
      <c r="B782" s="3"/>
      <c r="C782" s="1" t="s">
        <v>22</v>
      </c>
      <c r="D782" s="14">
        <v>90.4</v>
      </c>
      <c r="E782" s="14">
        <f t="shared" si="72"/>
        <v>88.59</v>
      </c>
      <c r="F782" s="14">
        <v>146.9</v>
      </c>
      <c r="G782" s="15">
        <v>99.96</v>
      </c>
    </row>
    <row r="783" spans="1:7" x14ac:dyDescent="0.35">
      <c r="A783" s="38"/>
      <c r="B783" s="3"/>
      <c r="C783" s="1" t="s">
        <v>23</v>
      </c>
      <c r="D783" s="14">
        <v>1350.19</v>
      </c>
      <c r="E783" s="14">
        <f t="shared" si="72"/>
        <v>1323.19</v>
      </c>
      <c r="F783" s="14">
        <v>829.69</v>
      </c>
      <c r="G783" s="15">
        <v>1374.34</v>
      </c>
    </row>
    <row r="784" spans="1:7" x14ac:dyDescent="0.35">
      <c r="A784" s="38"/>
      <c r="B784" s="3"/>
      <c r="C784" s="1" t="s">
        <v>24</v>
      </c>
      <c r="D784" s="14">
        <v>0</v>
      </c>
      <c r="E784" s="14">
        <f t="shared" si="72"/>
        <v>0</v>
      </c>
      <c r="F784" s="14">
        <v>0</v>
      </c>
      <c r="G784" s="15">
        <v>0</v>
      </c>
    </row>
    <row r="785" spans="1:7" x14ac:dyDescent="0.35">
      <c r="A785" s="39"/>
      <c r="B785" s="17"/>
      <c r="C785" s="18" t="s">
        <v>25</v>
      </c>
      <c r="D785" s="19">
        <v>0</v>
      </c>
      <c r="E785" s="19">
        <f t="shared" si="72"/>
        <v>0</v>
      </c>
      <c r="F785" s="19">
        <v>42.36</v>
      </c>
      <c r="G785" s="20">
        <v>1882.02</v>
      </c>
    </row>
    <row r="786" spans="1:7" x14ac:dyDescent="0.35">
      <c r="B786" s="3"/>
      <c r="D786" s="14"/>
      <c r="E786" s="14"/>
      <c r="F786" s="14"/>
      <c r="G786" s="14"/>
    </row>
    <row r="787" spans="1:7" x14ac:dyDescent="0.35">
      <c r="A787" s="37">
        <v>47563</v>
      </c>
      <c r="B787" s="9" t="s">
        <v>138</v>
      </c>
      <c r="C787" s="10" t="s">
        <v>30</v>
      </c>
      <c r="D787" s="11">
        <v>7108.71</v>
      </c>
      <c r="E787" s="11">
        <f t="shared" ref="E787:E795" si="73">ROUND(D787*98%,2)</f>
        <v>6966.54</v>
      </c>
      <c r="F787" s="11">
        <v>5451.14</v>
      </c>
      <c r="G787" s="12">
        <v>17188.14</v>
      </c>
    </row>
    <row r="788" spans="1:7" x14ac:dyDescent="0.35">
      <c r="A788" s="38"/>
      <c r="B788" s="3"/>
      <c r="C788" s="1" t="s">
        <v>18</v>
      </c>
      <c r="D788" s="14">
        <v>0</v>
      </c>
      <c r="E788" s="14">
        <f t="shared" si="73"/>
        <v>0</v>
      </c>
      <c r="F788" s="14">
        <v>0</v>
      </c>
      <c r="G788" s="15">
        <v>0</v>
      </c>
    </row>
    <row r="789" spans="1:7" x14ac:dyDescent="0.35">
      <c r="A789" s="38"/>
      <c r="B789" s="3"/>
      <c r="C789" s="1" t="s">
        <v>19</v>
      </c>
      <c r="D789" s="14">
        <v>4935.62</v>
      </c>
      <c r="E789" s="14">
        <f t="shared" si="73"/>
        <v>4836.91</v>
      </c>
      <c r="F789" s="14">
        <v>4112.91</v>
      </c>
      <c r="G789" s="15">
        <v>14387.37</v>
      </c>
    </row>
    <row r="790" spans="1:7" x14ac:dyDescent="0.35">
      <c r="A790" s="38"/>
      <c r="B790" s="3"/>
      <c r="C790" s="1" t="s">
        <v>20</v>
      </c>
      <c r="D790" s="14">
        <v>554.66</v>
      </c>
      <c r="E790" s="14">
        <f t="shared" si="73"/>
        <v>543.57000000000005</v>
      </c>
      <c r="F790" s="14">
        <v>310.54000000000002</v>
      </c>
      <c r="G790" s="15">
        <v>116.35</v>
      </c>
    </row>
    <row r="791" spans="1:7" x14ac:dyDescent="0.35">
      <c r="A791" s="38"/>
      <c r="B791" s="3"/>
      <c r="C791" s="1" t="s">
        <v>21</v>
      </c>
      <c r="D791" s="14">
        <v>114.1</v>
      </c>
      <c r="E791" s="14">
        <f t="shared" si="73"/>
        <v>111.82</v>
      </c>
      <c r="F791" s="14">
        <v>133.84</v>
      </c>
      <c r="G791" s="15">
        <v>125.8</v>
      </c>
    </row>
    <row r="792" spans="1:7" x14ac:dyDescent="0.35">
      <c r="A792" s="38"/>
      <c r="B792" s="3"/>
      <c r="C792" s="1" t="s">
        <v>22</v>
      </c>
      <c r="D792" s="14">
        <v>82.46</v>
      </c>
      <c r="E792" s="14">
        <f t="shared" si="73"/>
        <v>80.81</v>
      </c>
      <c r="F792" s="14">
        <v>95.2</v>
      </c>
      <c r="G792" s="15">
        <v>162.72</v>
      </c>
    </row>
    <row r="793" spans="1:7" x14ac:dyDescent="0.35">
      <c r="A793" s="38"/>
      <c r="B793" s="3"/>
      <c r="C793" s="1" t="s">
        <v>23</v>
      </c>
      <c r="D793" s="14">
        <v>1421.87</v>
      </c>
      <c r="E793" s="14">
        <f t="shared" si="73"/>
        <v>1393.43</v>
      </c>
      <c r="F793" s="14">
        <v>798.65</v>
      </c>
      <c r="G793" s="15">
        <v>2395.9</v>
      </c>
    </row>
    <row r="794" spans="1:7" x14ac:dyDescent="0.35">
      <c r="A794" s="38"/>
      <c r="B794" s="3"/>
      <c r="C794" s="1" t="s">
        <v>24</v>
      </c>
      <c r="D794" s="14">
        <v>0</v>
      </c>
      <c r="E794" s="14">
        <f t="shared" si="73"/>
        <v>0</v>
      </c>
      <c r="F794" s="14">
        <v>0</v>
      </c>
      <c r="G794" s="15">
        <v>0</v>
      </c>
    </row>
    <row r="795" spans="1:7" x14ac:dyDescent="0.35">
      <c r="A795" s="39"/>
      <c r="B795" s="17"/>
      <c r="C795" s="18" t="s">
        <v>25</v>
      </c>
      <c r="D795" s="19">
        <v>0</v>
      </c>
      <c r="E795" s="19">
        <f t="shared" si="73"/>
        <v>0</v>
      </c>
      <c r="F795" s="19">
        <v>0</v>
      </c>
      <c r="G795" s="20">
        <v>0</v>
      </c>
    </row>
    <row r="796" spans="1:7" x14ac:dyDescent="0.35">
      <c r="B796" s="3"/>
      <c r="D796" s="14"/>
      <c r="E796" s="14"/>
      <c r="F796" s="14"/>
      <c r="G796" s="14"/>
    </row>
    <row r="797" spans="1:7" x14ac:dyDescent="0.35">
      <c r="A797" s="37">
        <v>49083</v>
      </c>
      <c r="B797" s="9" t="s">
        <v>139</v>
      </c>
      <c r="C797" s="10" t="s">
        <v>30</v>
      </c>
      <c r="D797" s="11">
        <v>4819.6899999999996</v>
      </c>
      <c r="E797" s="11">
        <f t="shared" ref="E797:E805" si="74">ROUND(D797*98%,2)</f>
        <v>4723.3</v>
      </c>
      <c r="F797" s="11">
        <v>912.8</v>
      </c>
      <c r="G797" s="12">
        <v>13161.36</v>
      </c>
    </row>
    <row r="798" spans="1:7" x14ac:dyDescent="0.35">
      <c r="A798" s="38"/>
      <c r="B798" s="3"/>
      <c r="C798" s="1" t="s">
        <v>18</v>
      </c>
      <c r="D798" s="14">
        <v>0</v>
      </c>
      <c r="E798" s="14">
        <f t="shared" si="74"/>
        <v>0</v>
      </c>
      <c r="F798" s="14">
        <v>0</v>
      </c>
      <c r="G798" s="15">
        <v>0</v>
      </c>
    </row>
    <row r="799" spans="1:7" x14ac:dyDescent="0.35">
      <c r="A799" s="38"/>
      <c r="B799" s="3"/>
      <c r="C799" s="1" t="s">
        <v>19</v>
      </c>
      <c r="D799" s="14">
        <v>3881.36</v>
      </c>
      <c r="E799" s="14">
        <f t="shared" si="74"/>
        <v>3803.73</v>
      </c>
      <c r="F799" s="14">
        <v>912.8</v>
      </c>
      <c r="G799" s="15">
        <v>11573.6</v>
      </c>
    </row>
    <row r="800" spans="1:7" x14ac:dyDescent="0.35">
      <c r="A800" s="38"/>
      <c r="B800" s="3"/>
      <c r="C800" s="1" t="s">
        <v>20</v>
      </c>
      <c r="D800" s="14">
        <v>603.20000000000005</v>
      </c>
      <c r="E800" s="14">
        <f t="shared" si="74"/>
        <v>591.14</v>
      </c>
      <c r="F800" s="14">
        <v>0</v>
      </c>
      <c r="G800" s="15">
        <v>606.87</v>
      </c>
    </row>
    <row r="801" spans="1:7" x14ac:dyDescent="0.35">
      <c r="A801" s="38"/>
      <c r="B801" s="3"/>
      <c r="C801" s="1" t="s">
        <v>21</v>
      </c>
      <c r="D801" s="14">
        <v>0</v>
      </c>
      <c r="E801" s="14">
        <f t="shared" si="74"/>
        <v>0</v>
      </c>
      <c r="F801" s="14">
        <v>0</v>
      </c>
      <c r="G801" s="15">
        <v>0</v>
      </c>
    </row>
    <row r="802" spans="1:7" x14ac:dyDescent="0.35">
      <c r="A802" s="38"/>
      <c r="B802" s="3"/>
      <c r="C802" s="1" t="s">
        <v>22</v>
      </c>
      <c r="D802" s="14">
        <v>42.84</v>
      </c>
      <c r="E802" s="14">
        <f t="shared" si="74"/>
        <v>41.98</v>
      </c>
      <c r="F802" s="14">
        <v>0</v>
      </c>
      <c r="G802" s="15">
        <v>65.540000000000006</v>
      </c>
    </row>
    <row r="803" spans="1:7" x14ac:dyDescent="0.35">
      <c r="A803" s="38"/>
      <c r="B803" s="3"/>
      <c r="C803" s="1" t="s">
        <v>23</v>
      </c>
      <c r="D803" s="14">
        <v>292.29000000000002</v>
      </c>
      <c r="E803" s="14">
        <f t="shared" si="74"/>
        <v>286.44</v>
      </c>
      <c r="F803" s="14">
        <v>0</v>
      </c>
      <c r="G803" s="15">
        <v>915.35</v>
      </c>
    </row>
    <row r="804" spans="1:7" x14ac:dyDescent="0.35">
      <c r="A804" s="38"/>
      <c r="B804" s="3"/>
      <c r="C804" s="1" t="s">
        <v>24</v>
      </c>
      <c r="D804" s="14">
        <v>0</v>
      </c>
      <c r="E804" s="14">
        <f t="shared" si="74"/>
        <v>0</v>
      </c>
      <c r="F804" s="14">
        <v>0</v>
      </c>
      <c r="G804" s="15">
        <v>0</v>
      </c>
    </row>
    <row r="805" spans="1:7" x14ac:dyDescent="0.35">
      <c r="A805" s="39"/>
      <c r="B805" s="17"/>
      <c r="C805" s="18" t="s">
        <v>25</v>
      </c>
      <c r="D805" s="19">
        <v>0</v>
      </c>
      <c r="E805" s="19">
        <f t="shared" si="74"/>
        <v>0</v>
      </c>
      <c r="F805" s="19">
        <v>0</v>
      </c>
      <c r="G805" s="20">
        <v>0</v>
      </c>
    </row>
    <row r="806" spans="1:7" x14ac:dyDescent="0.35">
      <c r="B806" s="3"/>
      <c r="D806" s="14"/>
      <c r="E806" s="14"/>
      <c r="F806" s="14"/>
      <c r="G806" s="14"/>
    </row>
    <row r="807" spans="1:7" x14ac:dyDescent="0.35">
      <c r="A807" s="37">
        <v>49180</v>
      </c>
      <c r="B807" s="9" t="s">
        <v>140</v>
      </c>
      <c r="C807" s="10" t="s">
        <v>30</v>
      </c>
      <c r="D807" s="11">
        <v>3790.31</v>
      </c>
      <c r="E807" s="11">
        <f t="shared" ref="E807:E815" si="75">ROUND(D807*98%,2)</f>
        <v>3714.5</v>
      </c>
      <c r="F807" s="11">
        <v>1811.92</v>
      </c>
      <c r="G807" s="12">
        <v>18376.61</v>
      </c>
    </row>
    <row r="808" spans="1:7" x14ac:dyDescent="0.35">
      <c r="A808" s="38"/>
      <c r="B808" s="3"/>
      <c r="C808" s="1" t="s">
        <v>18</v>
      </c>
      <c r="D808" s="14">
        <v>0</v>
      </c>
      <c r="E808" s="14">
        <f t="shared" si="75"/>
        <v>0</v>
      </c>
      <c r="F808" s="14">
        <v>0</v>
      </c>
      <c r="G808" s="15">
        <v>0</v>
      </c>
    </row>
    <row r="809" spans="1:7" x14ac:dyDescent="0.35">
      <c r="A809" s="38"/>
      <c r="B809" s="3"/>
      <c r="C809" s="1" t="s">
        <v>19</v>
      </c>
      <c r="D809" s="14">
        <v>2363.85</v>
      </c>
      <c r="E809" s="14">
        <f t="shared" si="75"/>
        <v>2316.5700000000002</v>
      </c>
      <c r="F809" s="14">
        <v>1026.9000000000001</v>
      </c>
      <c r="G809" s="15">
        <v>4528.8</v>
      </c>
    </row>
    <row r="810" spans="1:7" x14ac:dyDescent="0.35">
      <c r="A810" s="38"/>
      <c r="B810" s="3"/>
      <c r="C810" s="1" t="s">
        <v>20</v>
      </c>
      <c r="D810" s="14">
        <v>14.78</v>
      </c>
      <c r="E810" s="14">
        <f t="shared" si="75"/>
        <v>14.48</v>
      </c>
      <c r="F810" s="14">
        <v>20.93</v>
      </c>
      <c r="G810" s="15">
        <v>20.260000000000002</v>
      </c>
    </row>
    <row r="811" spans="1:7" x14ac:dyDescent="0.35">
      <c r="A811" s="38"/>
      <c r="B811" s="3"/>
      <c r="C811" s="1" t="s">
        <v>21</v>
      </c>
      <c r="D811" s="14">
        <v>0</v>
      </c>
      <c r="E811" s="14">
        <f t="shared" si="75"/>
        <v>0</v>
      </c>
      <c r="F811" s="14">
        <v>114.1</v>
      </c>
      <c r="G811" s="15">
        <v>125.8</v>
      </c>
    </row>
    <row r="812" spans="1:7" x14ac:dyDescent="0.35">
      <c r="A812" s="38"/>
      <c r="B812" s="3"/>
      <c r="C812" s="1" t="s">
        <v>22</v>
      </c>
      <c r="D812" s="14">
        <v>1271.99</v>
      </c>
      <c r="E812" s="14">
        <f t="shared" si="75"/>
        <v>1246.55</v>
      </c>
      <c r="F812" s="14">
        <v>470.02</v>
      </c>
      <c r="G812" s="15">
        <v>13354.34</v>
      </c>
    </row>
    <row r="813" spans="1:7" x14ac:dyDescent="0.35">
      <c r="A813" s="38"/>
      <c r="B813" s="3"/>
      <c r="C813" s="1" t="s">
        <v>23</v>
      </c>
      <c r="D813" s="14">
        <v>139.69</v>
      </c>
      <c r="E813" s="14">
        <f t="shared" si="75"/>
        <v>136.9</v>
      </c>
      <c r="F813" s="14">
        <v>179.97</v>
      </c>
      <c r="G813" s="15">
        <v>347.41</v>
      </c>
    </row>
    <row r="814" spans="1:7" x14ac:dyDescent="0.35">
      <c r="A814" s="38"/>
      <c r="B814" s="3"/>
      <c r="C814" s="1" t="s">
        <v>24</v>
      </c>
      <c r="D814" s="14">
        <v>0</v>
      </c>
      <c r="E814" s="14">
        <f t="shared" si="75"/>
        <v>0</v>
      </c>
      <c r="F814" s="14">
        <v>0</v>
      </c>
      <c r="G814" s="15">
        <v>0</v>
      </c>
    </row>
    <row r="815" spans="1:7" x14ac:dyDescent="0.35">
      <c r="A815" s="39"/>
      <c r="B815" s="17"/>
      <c r="C815" s="18" t="s">
        <v>25</v>
      </c>
      <c r="D815" s="19">
        <v>0</v>
      </c>
      <c r="E815" s="19">
        <f t="shared" si="75"/>
        <v>0</v>
      </c>
      <c r="F815" s="19">
        <v>0</v>
      </c>
      <c r="G815" s="20">
        <v>0</v>
      </c>
    </row>
    <row r="816" spans="1:7" x14ac:dyDescent="0.35">
      <c r="B816" s="3"/>
      <c r="D816" s="14"/>
      <c r="E816" s="14"/>
      <c r="F816" s="14"/>
      <c r="G816" s="14"/>
    </row>
    <row r="817" spans="1:7" x14ac:dyDescent="0.35">
      <c r="A817" s="37">
        <v>49324</v>
      </c>
      <c r="B817" s="9" t="s">
        <v>141</v>
      </c>
      <c r="C817" s="10" t="s">
        <v>30</v>
      </c>
      <c r="D817" s="11">
        <v>5081.87</v>
      </c>
      <c r="E817" s="11">
        <f t="shared" ref="E817:E825" si="76">ROUND(D817*98%,2)</f>
        <v>4980.2299999999996</v>
      </c>
      <c r="F817" s="11">
        <v>4314.1400000000003</v>
      </c>
      <c r="G817" s="12">
        <v>7005.37</v>
      </c>
    </row>
    <row r="818" spans="1:7" x14ac:dyDescent="0.35">
      <c r="A818" s="38"/>
      <c r="B818" s="3"/>
      <c r="C818" s="1" t="s">
        <v>18</v>
      </c>
      <c r="D818" s="14">
        <v>0</v>
      </c>
      <c r="E818" s="14">
        <f t="shared" si="76"/>
        <v>0</v>
      </c>
      <c r="F818" s="14">
        <v>0</v>
      </c>
      <c r="G818" s="15">
        <v>0</v>
      </c>
    </row>
    <row r="819" spans="1:7" x14ac:dyDescent="0.35">
      <c r="A819" s="38"/>
      <c r="B819" s="3"/>
      <c r="C819" s="1" t="s">
        <v>19</v>
      </c>
      <c r="D819" s="14">
        <v>3063.08</v>
      </c>
      <c r="E819" s="14">
        <f t="shared" si="76"/>
        <v>3001.82</v>
      </c>
      <c r="F819" s="14">
        <v>3110.49</v>
      </c>
      <c r="G819" s="15">
        <v>4619.9799999999996</v>
      </c>
    </row>
    <row r="820" spans="1:7" x14ac:dyDescent="0.35">
      <c r="A820" s="38"/>
      <c r="B820" s="3"/>
      <c r="C820" s="1" t="s">
        <v>20</v>
      </c>
      <c r="D820" s="14">
        <v>370.57</v>
      </c>
      <c r="E820" s="14">
        <f t="shared" si="76"/>
        <v>363.16</v>
      </c>
      <c r="F820" s="14">
        <v>147.91999999999999</v>
      </c>
      <c r="G820" s="15">
        <v>548.47</v>
      </c>
    </row>
    <row r="821" spans="1:7" x14ac:dyDescent="0.35">
      <c r="A821" s="38"/>
      <c r="B821" s="3"/>
      <c r="C821" s="1" t="s">
        <v>21</v>
      </c>
      <c r="D821" s="14">
        <v>0</v>
      </c>
      <c r="E821" s="14">
        <f t="shared" si="76"/>
        <v>0</v>
      </c>
      <c r="F821" s="14">
        <v>0</v>
      </c>
      <c r="G821" s="15">
        <v>0</v>
      </c>
    </row>
    <row r="822" spans="1:7" x14ac:dyDescent="0.35">
      <c r="A822" s="38"/>
      <c r="B822" s="3"/>
      <c r="C822" s="1" t="s">
        <v>22</v>
      </c>
      <c r="D822" s="14">
        <v>22.68</v>
      </c>
      <c r="E822" s="14">
        <f t="shared" si="76"/>
        <v>22.23</v>
      </c>
      <c r="F822" s="14">
        <v>42.94</v>
      </c>
      <c r="G822" s="15">
        <v>28.93</v>
      </c>
    </row>
    <row r="823" spans="1:7" x14ac:dyDescent="0.35">
      <c r="A823" s="38"/>
      <c r="B823" s="3"/>
      <c r="C823" s="1" t="s">
        <v>23</v>
      </c>
      <c r="D823" s="14">
        <v>1625.54</v>
      </c>
      <c r="E823" s="14">
        <f t="shared" si="76"/>
        <v>1593.03</v>
      </c>
      <c r="F823" s="14">
        <v>1012.79</v>
      </c>
      <c r="G823" s="15">
        <v>1807.99</v>
      </c>
    </row>
    <row r="824" spans="1:7" x14ac:dyDescent="0.35">
      <c r="A824" s="38"/>
      <c r="B824" s="3"/>
      <c r="C824" s="1" t="s">
        <v>24</v>
      </c>
      <c r="D824" s="14">
        <v>0</v>
      </c>
      <c r="E824" s="14">
        <f t="shared" si="76"/>
        <v>0</v>
      </c>
      <c r="F824" s="14">
        <v>0</v>
      </c>
      <c r="G824" s="15">
        <v>0</v>
      </c>
    </row>
    <row r="825" spans="1:7" x14ac:dyDescent="0.35">
      <c r="A825" s="39"/>
      <c r="B825" s="17"/>
      <c r="C825" s="18" t="s">
        <v>25</v>
      </c>
      <c r="D825" s="19">
        <v>0</v>
      </c>
      <c r="E825" s="19">
        <f t="shared" si="76"/>
        <v>0</v>
      </c>
      <c r="F825" s="19">
        <v>0</v>
      </c>
      <c r="G825" s="20">
        <v>0</v>
      </c>
    </row>
    <row r="826" spans="1:7" x14ac:dyDescent="0.35">
      <c r="B826" s="3"/>
      <c r="D826" s="14"/>
      <c r="E826" s="14"/>
      <c r="F826" s="14"/>
      <c r="G826" s="14"/>
    </row>
    <row r="827" spans="1:7" x14ac:dyDescent="0.35">
      <c r="A827" s="37">
        <v>49505</v>
      </c>
      <c r="B827" s="9" t="s">
        <v>142</v>
      </c>
      <c r="C827" s="10" t="s">
        <v>30</v>
      </c>
      <c r="D827" s="11">
        <v>5217.13</v>
      </c>
      <c r="E827" s="11">
        <f t="shared" ref="E827:E835" si="77">ROUND(D827*98%,2)</f>
        <v>5112.79</v>
      </c>
      <c r="F827" s="11">
        <v>3811.23</v>
      </c>
      <c r="G827" s="12">
        <v>8923.9599999999991</v>
      </c>
    </row>
    <row r="828" spans="1:7" x14ac:dyDescent="0.35">
      <c r="A828" s="38"/>
      <c r="B828" s="3"/>
      <c r="C828" s="1" t="s">
        <v>18</v>
      </c>
      <c r="D828" s="14">
        <v>0</v>
      </c>
      <c r="E828" s="14">
        <f t="shared" si="77"/>
        <v>0</v>
      </c>
      <c r="F828" s="14">
        <v>0</v>
      </c>
      <c r="G828" s="15">
        <v>0</v>
      </c>
    </row>
    <row r="829" spans="1:7" x14ac:dyDescent="0.35">
      <c r="A829" s="38"/>
      <c r="B829" s="3"/>
      <c r="C829" s="1" t="s">
        <v>19</v>
      </c>
      <c r="D829" s="14">
        <v>4725.8</v>
      </c>
      <c r="E829" s="14">
        <f t="shared" si="77"/>
        <v>4631.28</v>
      </c>
      <c r="F829" s="14">
        <v>3134.72</v>
      </c>
      <c r="G829" s="15">
        <v>7961.32</v>
      </c>
    </row>
    <row r="830" spans="1:7" x14ac:dyDescent="0.35">
      <c r="A830" s="38"/>
      <c r="B830" s="3"/>
      <c r="C830" s="1" t="s">
        <v>20</v>
      </c>
      <c r="D830" s="14">
        <v>139.34</v>
      </c>
      <c r="E830" s="14">
        <f t="shared" si="77"/>
        <v>136.55000000000001</v>
      </c>
      <c r="F830" s="14">
        <v>91.7</v>
      </c>
      <c r="G830" s="15">
        <v>392.88</v>
      </c>
    </row>
    <row r="831" spans="1:7" x14ac:dyDescent="0.35">
      <c r="A831" s="38"/>
      <c r="B831" s="3"/>
      <c r="C831" s="1" t="s">
        <v>21</v>
      </c>
      <c r="D831" s="14">
        <v>0</v>
      </c>
      <c r="E831" s="14">
        <f t="shared" si="77"/>
        <v>0</v>
      </c>
      <c r="F831" s="14">
        <v>0</v>
      </c>
      <c r="G831" s="15">
        <v>0</v>
      </c>
    </row>
    <row r="832" spans="1:7" x14ac:dyDescent="0.35">
      <c r="A832" s="38"/>
      <c r="B832" s="3"/>
      <c r="C832" s="1" t="s">
        <v>22</v>
      </c>
      <c r="D832" s="14">
        <v>0</v>
      </c>
      <c r="E832" s="14">
        <f t="shared" si="77"/>
        <v>0</v>
      </c>
      <c r="F832" s="14">
        <v>0</v>
      </c>
      <c r="G832" s="15">
        <v>0</v>
      </c>
    </row>
    <row r="833" spans="1:7" x14ac:dyDescent="0.35">
      <c r="A833" s="38"/>
      <c r="B833" s="3"/>
      <c r="C833" s="1" t="s">
        <v>23</v>
      </c>
      <c r="D833" s="14">
        <v>351.99</v>
      </c>
      <c r="E833" s="14">
        <f t="shared" si="77"/>
        <v>344.95</v>
      </c>
      <c r="F833" s="14">
        <v>584.80999999999995</v>
      </c>
      <c r="G833" s="15">
        <v>522.41999999999996</v>
      </c>
    </row>
    <row r="834" spans="1:7" x14ac:dyDescent="0.35">
      <c r="A834" s="38"/>
      <c r="B834" s="3"/>
      <c r="C834" s="1" t="s">
        <v>24</v>
      </c>
      <c r="D834" s="14">
        <v>0</v>
      </c>
      <c r="E834" s="14">
        <f t="shared" si="77"/>
        <v>0</v>
      </c>
      <c r="F834" s="14">
        <v>0</v>
      </c>
      <c r="G834" s="15">
        <v>0</v>
      </c>
    </row>
    <row r="835" spans="1:7" x14ac:dyDescent="0.35">
      <c r="A835" s="39"/>
      <c r="B835" s="17"/>
      <c r="C835" s="18" t="s">
        <v>25</v>
      </c>
      <c r="D835" s="19">
        <v>0</v>
      </c>
      <c r="E835" s="19">
        <f t="shared" si="77"/>
        <v>0</v>
      </c>
      <c r="F835" s="19">
        <v>0</v>
      </c>
      <c r="G835" s="20">
        <v>47.34</v>
      </c>
    </row>
    <row r="836" spans="1:7" x14ac:dyDescent="0.35">
      <c r="B836" s="3"/>
      <c r="D836" s="14"/>
      <c r="E836" s="14"/>
      <c r="F836" s="14"/>
      <c r="G836" s="14"/>
    </row>
    <row r="837" spans="1:7" x14ac:dyDescent="0.35">
      <c r="A837" s="37">
        <v>49592</v>
      </c>
      <c r="B837" s="9" t="s">
        <v>143</v>
      </c>
      <c r="C837" s="10" t="s">
        <v>30</v>
      </c>
      <c r="D837" s="11">
        <v>6129.6</v>
      </c>
      <c r="E837" s="11">
        <f t="shared" ref="E837:E845" si="78">ROUND(D837*98%,2)</f>
        <v>6007.01</v>
      </c>
      <c r="F837" s="11">
        <v>4322.26</v>
      </c>
      <c r="G837" s="12">
        <v>14327.6</v>
      </c>
    </row>
    <row r="838" spans="1:7" x14ac:dyDescent="0.35">
      <c r="A838" s="38"/>
      <c r="B838" s="3"/>
      <c r="C838" s="1" t="s">
        <v>18</v>
      </c>
      <c r="D838" s="14">
        <v>0</v>
      </c>
      <c r="E838" s="14">
        <f t="shared" si="78"/>
        <v>0</v>
      </c>
      <c r="F838" s="14">
        <v>0</v>
      </c>
      <c r="G838" s="15">
        <v>0</v>
      </c>
    </row>
    <row r="839" spans="1:7" x14ac:dyDescent="0.35">
      <c r="A839" s="38"/>
      <c r="B839" s="3"/>
      <c r="C839" s="1" t="s">
        <v>19</v>
      </c>
      <c r="D839" s="14">
        <v>3579.98</v>
      </c>
      <c r="E839" s="14">
        <f t="shared" si="78"/>
        <v>3508.38</v>
      </c>
      <c r="F839" s="14">
        <v>3828.29</v>
      </c>
      <c r="G839" s="15">
        <v>7728.41</v>
      </c>
    </row>
    <row r="840" spans="1:7" x14ac:dyDescent="0.35">
      <c r="A840" s="38"/>
      <c r="B840" s="3"/>
      <c r="C840" s="1" t="s">
        <v>20</v>
      </c>
      <c r="D840" s="14">
        <v>957.52</v>
      </c>
      <c r="E840" s="14">
        <f t="shared" si="78"/>
        <v>938.37</v>
      </c>
      <c r="F840" s="14">
        <v>155.87</v>
      </c>
      <c r="G840" s="15">
        <v>758.05</v>
      </c>
    </row>
    <row r="841" spans="1:7" x14ac:dyDescent="0.35">
      <c r="A841" s="38"/>
      <c r="B841" s="3"/>
      <c r="C841" s="1" t="s">
        <v>21</v>
      </c>
      <c r="D841" s="14">
        <v>0</v>
      </c>
      <c r="E841" s="14">
        <f t="shared" si="78"/>
        <v>0</v>
      </c>
      <c r="F841" s="14">
        <v>0</v>
      </c>
      <c r="G841" s="15">
        <v>0</v>
      </c>
    </row>
    <row r="842" spans="1:7" x14ac:dyDescent="0.35">
      <c r="A842" s="38"/>
      <c r="B842" s="3"/>
      <c r="C842" s="1" t="s">
        <v>22</v>
      </c>
      <c r="D842" s="14">
        <v>0</v>
      </c>
      <c r="E842" s="14">
        <f t="shared" si="78"/>
        <v>0</v>
      </c>
      <c r="F842" s="14">
        <v>0</v>
      </c>
      <c r="G842" s="15">
        <v>0</v>
      </c>
    </row>
    <row r="843" spans="1:7" x14ac:dyDescent="0.35">
      <c r="A843" s="38"/>
      <c r="B843" s="3"/>
      <c r="C843" s="1" t="s">
        <v>23</v>
      </c>
      <c r="D843" s="14">
        <v>1592.1</v>
      </c>
      <c r="E843" s="14">
        <f t="shared" si="78"/>
        <v>1560.26</v>
      </c>
      <c r="F843" s="14">
        <v>338.1</v>
      </c>
      <c r="G843" s="15">
        <v>5841.14</v>
      </c>
    </row>
    <row r="844" spans="1:7" x14ac:dyDescent="0.35">
      <c r="A844" s="38"/>
      <c r="B844" s="3"/>
      <c r="C844" s="1" t="s">
        <v>24</v>
      </c>
      <c r="D844" s="14">
        <v>0</v>
      </c>
      <c r="E844" s="14">
        <f t="shared" si="78"/>
        <v>0</v>
      </c>
      <c r="F844" s="14">
        <v>0</v>
      </c>
      <c r="G844" s="15">
        <v>0</v>
      </c>
    </row>
    <row r="845" spans="1:7" x14ac:dyDescent="0.35">
      <c r="A845" s="39"/>
      <c r="B845" s="17"/>
      <c r="C845" s="18" t="s">
        <v>25</v>
      </c>
      <c r="D845" s="19">
        <v>0</v>
      </c>
      <c r="E845" s="19">
        <f t="shared" si="78"/>
        <v>0</v>
      </c>
      <c r="F845" s="19">
        <v>0</v>
      </c>
      <c r="G845" s="20">
        <v>0</v>
      </c>
    </row>
    <row r="846" spans="1:7" x14ac:dyDescent="0.35">
      <c r="B846" s="3"/>
      <c r="D846" s="14"/>
      <c r="E846" s="14"/>
      <c r="F846" s="14"/>
      <c r="G846" s="14"/>
    </row>
    <row r="847" spans="1:7" x14ac:dyDescent="0.35">
      <c r="A847" s="37">
        <v>49650</v>
      </c>
      <c r="B847" s="9" t="s">
        <v>144</v>
      </c>
      <c r="C847" s="10" t="s">
        <v>30</v>
      </c>
      <c r="D847" s="11">
        <v>10576.05</v>
      </c>
      <c r="E847" s="11">
        <f t="shared" ref="E847:E855" si="79">ROUND(D847*98%,2)</f>
        <v>10364.530000000001</v>
      </c>
      <c r="F847" s="11">
        <v>3882.61</v>
      </c>
      <c r="G847" s="12">
        <v>24703.94</v>
      </c>
    </row>
    <row r="848" spans="1:7" x14ac:dyDescent="0.35">
      <c r="A848" s="38"/>
      <c r="B848" s="3"/>
      <c r="C848" s="1" t="s">
        <v>18</v>
      </c>
      <c r="D848" s="14">
        <v>0</v>
      </c>
      <c r="E848" s="14">
        <f t="shared" si="79"/>
        <v>0</v>
      </c>
      <c r="F848" s="14">
        <v>0</v>
      </c>
      <c r="G848" s="15">
        <v>0</v>
      </c>
    </row>
    <row r="849" spans="1:7" x14ac:dyDescent="0.35">
      <c r="A849" s="38"/>
      <c r="B849" s="3"/>
      <c r="C849" s="1" t="s">
        <v>19</v>
      </c>
      <c r="D849" s="14">
        <v>6156.79</v>
      </c>
      <c r="E849" s="14">
        <f t="shared" si="79"/>
        <v>6033.65</v>
      </c>
      <c r="F849" s="14">
        <v>2780.97</v>
      </c>
      <c r="G849" s="15">
        <v>13971</v>
      </c>
    </row>
    <row r="850" spans="1:7" x14ac:dyDescent="0.35">
      <c r="A850" s="38"/>
      <c r="B850" s="3"/>
      <c r="C850" s="1" t="s">
        <v>20</v>
      </c>
      <c r="D850" s="14">
        <v>925.1</v>
      </c>
      <c r="E850" s="14">
        <f t="shared" si="79"/>
        <v>906.6</v>
      </c>
      <c r="F850" s="14">
        <v>535.16999999999996</v>
      </c>
      <c r="G850" s="15">
        <v>1692.76</v>
      </c>
    </row>
    <row r="851" spans="1:7" x14ac:dyDescent="0.35">
      <c r="A851" s="38"/>
      <c r="B851" s="3"/>
      <c r="C851" s="1" t="s">
        <v>21</v>
      </c>
      <c r="D851" s="14">
        <v>0</v>
      </c>
      <c r="E851" s="14">
        <f t="shared" si="79"/>
        <v>0</v>
      </c>
      <c r="F851" s="14">
        <v>0</v>
      </c>
      <c r="G851" s="15">
        <v>0</v>
      </c>
    </row>
    <row r="852" spans="1:7" x14ac:dyDescent="0.35">
      <c r="A852" s="38"/>
      <c r="B852" s="3"/>
      <c r="C852" s="1" t="s">
        <v>22</v>
      </c>
      <c r="D852" s="14">
        <v>0</v>
      </c>
      <c r="E852" s="14">
        <f t="shared" si="79"/>
        <v>0</v>
      </c>
      <c r="F852" s="14">
        <v>94.92</v>
      </c>
      <c r="G852" s="15">
        <v>428.69</v>
      </c>
    </row>
    <row r="853" spans="1:7" x14ac:dyDescent="0.35">
      <c r="A853" s="38"/>
      <c r="B853" s="3"/>
      <c r="C853" s="1" t="s">
        <v>23</v>
      </c>
      <c r="D853" s="14">
        <v>3494.16</v>
      </c>
      <c r="E853" s="14">
        <f t="shared" si="79"/>
        <v>3424.28</v>
      </c>
      <c r="F853" s="14">
        <v>217.39</v>
      </c>
      <c r="G853" s="15">
        <v>8376.4599999999991</v>
      </c>
    </row>
    <row r="854" spans="1:7" x14ac:dyDescent="0.35">
      <c r="A854" s="38"/>
      <c r="B854" s="3"/>
      <c r="C854" s="1" t="s">
        <v>24</v>
      </c>
      <c r="D854" s="14">
        <v>0</v>
      </c>
      <c r="E854" s="14">
        <f t="shared" si="79"/>
        <v>0</v>
      </c>
      <c r="F854" s="14">
        <v>0</v>
      </c>
      <c r="G854" s="15">
        <v>185.44</v>
      </c>
    </row>
    <row r="855" spans="1:7" x14ac:dyDescent="0.35">
      <c r="A855" s="39"/>
      <c r="B855" s="17"/>
      <c r="C855" s="18" t="s">
        <v>25</v>
      </c>
      <c r="D855" s="19">
        <v>0</v>
      </c>
      <c r="E855" s="19">
        <f t="shared" si="79"/>
        <v>0</v>
      </c>
      <c r="F855" s="19">
        <v>254.16</v>
      </c>
      <c r="G855" s="20">
        <v>49.59</v>
      </c>
    </row>
    <row r="856" spans="1:7" x14ac:dyDescent="0.35">
      <c r="B856" s="3"/>
      <c r="D856" s="14"/>
      <c r="E856" s="14"/>
      <c r="F856" s="14"/>
      <c r="G856" s="14"/>
    </row>
    <row r="857" spans="1:7" x14ac:dyDescent="0.35">
      <c r="A857" s="40">
        <v>55700</v>
      </c>
      <c r="B857" s="5" t="s">
        <v>145</v>
      </c>
      <c r="C857" s="6" t="s">
        <v>117</v>
      </c>
      <c r="D857" s="24"/>
      <c r="E857" s="24"/>
      <c r="F857" s="24"/>
      <c r="G857" s="25"/>
    </row>
    <row r="858" spans="1:7" x14ac:dyDescent="0.35">
      <c r="B858" s="3"/>
      <c r="D858" s="14"/>
      <c r="E858" s="14"/>
      <c r="F858" s="14"/>
      <c r="G858" s="14"/>
    </row>
    <row r="859" spans="1:7" ht="29" x14ac:dyDescent="0.35">
      <c r="A859" s="37">
        <v>55866</v>
      </c>
      <c r="B859" s="9" t="s">
        <v>146</v>
      </c>
      <c r="C859" s="10" t="s">
        <v>30</v>
      </c>
      <c r="D859" s="11">
        <v>25968.32</v>
      </c>
      <c r="E859" s="11">
        <f t="shared" ref="E859:E867" si="80">ROUND(D859*98%,2)</f>
        <v>25448.95</v>
      </c>
      <c r="F859" s="26">
        <v>16122.15</v>
      </c>
      <c r="G859" s="27">
        <v>29904.06</v>
      </c>
    </row>
    <row r="860" spans="1:7" x14ac:dyDescent="0.35">
      <c r="A860" s="38"/>
      <c r="B860" s="3"/>
      <c r="C860" s="1" t="s">
        <v>18</v>
      </c>
      <c r="D860" s="14">
        <v>0</v>
      </c>
      <c r="E860" s="14">
        <f t="shared" si="80"/>
        <v>0</v>
      </c>
      <c r="F860" s="28">
        <v>0</v>
      </c>
      <c r="G860" s="29">
        <v>0</v>
      </c>
    </row>
    <row r="861" spans="1:7" x14ac:dyDescent="0.35">
      <c r="A861" s="38"/>
      <c r="B861" s="3"/>
      <c r="C861" s="1" t="s">
        <v>19</v>
      </c>
      <c r="D861" s="14">
        <v>11512.58</v>
      </c>
      <c r="E861" s="14">
        <f t="shared" si="80"/>
        <v>11282.33</v>
      </c>
      <c r="F861" s="28">
        <v>9187.3700000000008</v>
      </c>
      <c r="G861" s="29">
        <v>13696.67</v>
      </c>
    </row>
    <row r="862" spans="1:7" x14ac:dyDescent="0.35">
      <c r="A862" s="38"/>
      <c r="B862" s="3"/>
      <c r="C862" s="1" t="s">
        <v>20</v>
      </c>
      <c r="D862" s="14">
        <v>695.68</v>
      </c>
      <c r="E862" s="14">
        <f t="shared" si="80"/>
        <v>681.77</v>
      </c>
      <c r="F862" s="28">
        <v>360.89</v>
      </c>
      <c r="G862" s="29">
        <v>742.54</v>
      </c>
    </row>
    <row r="863" spans="1:7" x14ac:dyDescent="0.35">
      <c r="A863" s="38"/>
      <c r="B863" s="3"/>
      <c r="C863" s="1" t="s">
        <v>21</v>
      </c>
      <c r="D863" s="14">
        <v>0</v>
      </c>
      <c r="E863" s="14">
        <f t="shared" si="80"/>
        <v>0</v>
      </c>
      <c r="F863" s="28">
        <v>0</v>
      </c>
      <c r="G863" s="29">
        <v>0</v>
      </c>
    </row>
    <row r="864" spans="1:7" x14ac:dyDescent="0.35">
      <c r="A864" s="38"/>
      <c r="B864" s="3"/>
      <c r="C864" s="1" t="s">
        <v>22</v>
      </c>
      <c r="D864" s="14">
        <v>1299.03</v>
      </c>
      <c r="E864" s="14">
        <f t="shared" si="80"/>
        <v>1273.05</v>
      </c>
      <c r="F864" s="28">
        <v>384.2</v>
      </c>
      <c r="G864" s="29">
        <v>1072.02</v>
      </c>
    </row>
    <row r="865" spans="1:7" x14ac:dyDescent="0.35">
      <c r="A865" s="38"/>
      <c r="B865" s="3"/>
      <c r="C865" s="1" t="s">
        <v>23</v>
      </c>
      <c r="D865" s="14">
        <v>12461.03</v>
      </c>
      <c r="E865" s="14">
        <f t="shared" si="80"/>
        <v>12211.81</v>
      </c>
      <c r="F865" s="28">
        <v>6189.69</v>
      </c>
      <c r="G865" s="29">
        <v>14392.83</v>
      </c>
    </row>
    <row r="866" spans="1:7" x14ac:dyDescent="0.35">
      <c r="A866" s="38"/>
      <c r="B866" s="3"/>
      <c r="C866" s="1" t="s">
        <v>24</v>
      </c>
      <c r="D866" s="14">
        <v>0</v>
      </c>
      <c r="E866" s="14">
        <f t="shared" si="80"/>
        <v>0</v>
      </c>
      <c r="F866" s="28">
        <v>0</v>
      </c>
      <c r="G866" s="29">
        <v>0</v>
      </c>
    </row>
    <row r="867" spans="1:7" x14ac:dyDescent="0.35">
      <c r="A867" s="39"/>
      <c r="B867" s="17"/>
      <c r="C867" s="18" t="s">
        <v>25</v>
      </c>
      <c r="D867" s="19">
        <v>0</v>
      </c>
      <c r="E867" s="19">
        <f t="shared" si="80"/>
        <v>0</v>
      </c>
      <c r="F867" s="30">
        <v>0</v>
      </c>
      <c r="G867" s="31">
        <v>0</v>
      </c>
    </row>
    <row r="868" spans="1:7" x14ac:dyDescent="0.35">
      <c r="B868" s="3"/>
      <c r="C868" s="32"/>
      <c r="D868" s="28"/>
      <c r="E868" s="28"/>
      <c r="F868" s="28"/>
      <c r="G868" s="28"/>
    </row>
    <row r="869" spans="1:7" x14ac:dyDescent="0.35">
      <c r="A869" s="37">
        <v>57522</v>
      </c>
      <c r="B869" s="9" t="s">
        <v>147</v>
      </c>
      <c r="C869" s="10" t="s">
        <v>30</v>
      </c>
      <c r="D869" s="11">
        <v>4869.38</v>
      </c>
      <c r="E869" s="11">
        <f t="shared" ref="E869:E877" si="81">ROUND(D869*98%,2)</f>
        <v>4771.99</v>
      </c>
      <c r="F869" s="11">
        <v>3366.23</v>
      </c>
      <c r="G869" s="12">
        <v>8940.32</v>
      </c>
    </row>
    <row r="870" spans="1:7" x14ac:dyDescent="0.35">
      <c r="A870" s="38"/>
      <c r="B870" s="3"/>
      <c r="C870" s="1" t="s">
        <v>18</v>
      </c>
      <c r="D870" s="14">
        <v>0</v>
      </c>
      <c r="E870" s="14">
        <f t="shared" si="81"/>
        <v>0</v>
      </c>
      <c r="F870" s="14">
        <v>0</v>
      </c>
      <c r="G870" s="15">
        <v>0</v>
      </c>
    </row>
    <row r="871" spans="1:7" x14ac:dyDescent="0.35">
      <c r="A871" s="38"/>
      <c r="B871" s="3"/>
      <c r="C871" s="1" t="s">
        <v>19</v>
      </c>
      <c r="D871" s="14">
        <v>3386.06</v>
      </c>
      <c r="E871" s="14">
        <f t="shared" si="81"/>
        <v>3318.34</v>
      </c>
      <c r="F871" s="14">
        <v>2156.25</v>
      </c>
      <c r="G871" s="15">
        <v>5251.7</v>
      </c>
    </row>
    <row r="872" spans="1:7" x14ac:dyDescent="0.35">
      <c r="A872" s="38"/>
      <c r="B872" s="3"/>
      <c r="C872" s="1" t="s">
        <v>20</v>
      </c>
      <c r="D872" s="14">
        <v>169.49</v>
      </c>
      <c r="E872" s="14">
        <f t="shared" si="81"/>
        <v>166.1</v>
      </c>
      <c r="F872" s="14">
        <v>196.55</v>
      </c>
      <c r="G872" s="15">
        <v>652.55999999999995</v>
      </c>
    </row>
    <row r="873" spans="1:7" x14ac:dyDescent="0.35">
      <c r="A873" s="38"/>
      <c r="B873" s="3"/>
      <c r="C873" s="1" t="s">
        <v>21</v>
      </c>
      <c r="D873" s="14">
        <v>0</v>
      </c>
      <c r="E873" s="14">
        <f t="shared" si="81"/>
        <v>0</v>
      </c>
      <c r="F873" s="14">
        <v>0</v>
      </c>
      <c r="G873" s="15">
        <v>0</v>
      </c>
    </row>
    <row r="874" spans="1:7" x14ac:dyDescent="0.35">
      <c r="A874" s="38"/>
      <c r="B874" s="3"/>
      <c r="C874" s="1" t="s">
        <v>22</v>
      </c>
      <c r="D874" s="14">
        <v>399.84</v>
      </c>
      <c r="E874" s="14">
        <f t="shared" si="81"/>
        <v>391.84</v>
      </c>
      <c r="F874" s="14">
        <v>497.2</v>
      </c>
      <c r="G874" s="15">
        <v>462.32</v>
      </c>
    </row>
    <row r="875" spans="1:7" x14ac:dyDescent="0.35">
      <c r="A875" s="38"/>
      <c r="B875" s="3"/>
      <c r="C875" s="1" t="s">
        <v>23</v>
      </c>
      <c r="D875" s="14">
        <v>913.99</v>
      </c>
      <c r="E875" s="14">
        <f t="shared" si="81"/>
        <v>895.71</v>
      </c>
      <c r="F875" s="14">
        <v>516.23</v>
      </c>
      <c r="G875" s="15">
        <v>2573.7399999999998</v>
      </c>
    </row>
    <row r="876" spans="1:7" x14ac:dyDescent="0.35">
      <c r="A876" s="38"/>
      <c r="B876" s="3"/>
      <c r="C876" s="1" t="s">
        <v>24</v>
      </c>
      <c r="D876" s="14">
        <v>0</v>
      </c>
      <c r="E876" s="14">
        <f t="shared" si="81"/>
        <v>0</v>
      </c>
      <c r="F876" s="14">
        <v>0</v>
      </c>
      <c r="G876" s="15">
        <v>0</v>
      </c>
    </row>
    <row r="877" spans="1:7" x14ac:dyDescent="0.35">
      <c r="A877" s="39"/>
      <c r="B877" s="17"/>
      <c r="C877" s="18" t="s">
        <v>25</v>
      </c>
      <c r="D877" s="19">
        <v>0</v>
      </c>
      <c r="E877" s="19">
        <f t="shared" si="81"/>
        <v>0</v>
      </c>
      <c r="F877" s="19">
        <v>0</v>
      </c>
      <c r="G877" s="20">
        <v>0</v>
      </c>
    </row>
    <row r="878" spans="1:7" x14ac:dyDescent="0.35">
      <c r="B878" s="3"/>
      <c r="D878" s="14"/>
      <c r="E878" s="14"/>
      <c r="F878" s="14"/>
      <c r="G878" s="14"/>
    </row>
    <row r="879" spans="1:7" x14ac:dyDescent="0.35">
      <c r="A879" s="37">
        <v>58300</v>
      </c>
      <c r="B879" s="9" t="s">
        <v>148</v>
      </c>
      <c r="C879" s="10" t="s">
        <v>30</v>
      </c>
      <c r="D879" s="11">
        <v>8255.5499999999993</v>
      </c>
      <c r="E879" s="11">
        <f t="shared" ref="E879:E887" si="82">ROUND(D879*98%,2)</f>
        <v>8090.44</v>
      </c>
      <c r="F879" s="11">
        <v>3664.42</v>
      </c>
      <c r="G879" s="12">
        <v>23195.75</v>
      </c>
    </row>
    <row r="880" spans="1:7" x14ac:dyDescent="0.35">
      <c r="A880" s="38"/>
      <c r="B880" s="3"/>
      <c r="C880" s="1" t="s">
        <v>18</v>
      </c>
      <c r="D880" s="14">
        <v>0</v>
      </c>
      <c r="E880" s="14">
        <f t="shared" si="82"/>
        <v>0</v>
      </c>
      <c r="F880" s="14">
        <v>0</v>
      </c>
      <c r="G880" s="15">
        <v>0</v>
      </c>
    </row>
    <row r="881" spans="1:7" x14ac:dyDescent="0.35">
      <c r="A881" s="38"/>
      <c r="B881" s="3"/>
      <c r="C881" s="1" t="s">
        <v>19</v>
      </c>
      <c r="D881" s="14">
        <v>4020.68</v>
      </c>
      <c r="E881" s="14">
        <f t="shared" si="82"/>
        <v>3940.27</v>
      </c>
      <c r="F881" s="14">
        <v>2533.29</v>
      </c>
      <c r="G881" s="15">
        <v>9137.27</v>
      </c>
    </row>
    <row r="882" spans="1:7" x14ac:dyDescent="0.35">
      <c r="A882" s="38"/>
      <c r="B882" s="3"/>
      <c r="C882" s="1" t="s">
        <v>20</v>
      </c>
      <c r="D882" s="14">
        <v>171.78</v>
      </c>
      <c r="E882" s="14">
        <f t="shared" si="82"/>
        <v>168.34</v>
      </c>
      <c r="F882" s="14">
        <v>52.2</v>
      </c>
      <c r="G882" s="15">
        <v>1189.1600000000001</v>
      </c>
    </row>
    <row r="883" spans="1:7" x14ac:dyDescent="0.35">
      <c r="A883" s="38"/>
      <c r="B883" s="3"/>
      <c r="C883" s="1" t="s">
        <v>21</v>
      </c>
      <c r="D883" s="14">
        <v>0</v>
      </c>
      <c r="E883" s="14">
        <f t="shared" si="82"/>
        <v>0</v>
      </c>
      <c r="F883" s="14">
        <v>0</v>
      </c>
      <c r="G883" s="15">
        <v>0</v>
      </c>
    </row>
    <row r="884" spans="1:7" x14ac:dyDescent="0.35">
      <c r="A884" s="38"/>
      <c r="B884" s="3"/>
      <c r="C884" s="1" t="s">
        <v>22</v>
      </c>
      <c r="D884" s="14">
        <v>300.94</v>
      </c>
      <c r="E884" s="14">
        <f t="shared" si="82"/>
        <v>294.92</v>
      </c>
      <c r="F884" s="14">
        <v>0</v>
      </c>
      <c r="G884" s="15">
        <v>1157.2</v>
      </c>
    </row>
    <row r="885" spans="1:7" x14ac:dyDescent="0.35">
      <c r="A885" s="38"/>
      <c r="B885" s="3"/>
      <c r="C885" s="1" t="s">
        <v>23</v>
      </c>
      <c r="D885" s="14">
        <v>3762.15</v>
      </c>
      <c r="E885" s="14">
        <f t="shared" si="82"/>
        <v>3686.91</v>
      </c>
      <c r="F885" s="14">
        <v>1078.93</v>
      </c>
      <c r="G885" s="15">
        <v>11712.12</v>
      </c>
    </row>
    <row r="886" spans="1:7" x14ac:dyDescent="0.35">
      <c r="A886" s="38"/>
      <c r="B886" s="3"/>
      <c r="C886" s="1" t="s">
        <v>24</v>
      </c>
      <c r="D886" s="14">
        <v>0</v>
      </c>
      <c r="E886" s="14">
        <f t="shared" si="82"/>
        <v>0</v>
      </c>
      <c r="F886" s="14">
        <v>0</v>
      </c>
      <c r="G886" s="15">
        <v>0</v>
      </c>
    </row>
    <row r="887" spans="1:7" x14ac:dyDescent="0.35">
      <c r="A887" s="39"/>
      <c r="B887" s="17"/>
      <c r="C887" s="18" t="s">
        <v>25</v>
      </c>
      <c r="D887" s="19">
        <v>0</v>
      </c>
      <c r="E887" s="19">
        <f t="shared" si="82"/>
        <v>0</v>
      </c>
      <c r="F887" s="19">
        <v>0</v>
      </c>
      <c r="G887" s="20">
        <v>0</v>
      </c>
    </row>
    <row r="888" spans="1:7" x14ac:dyDescent="0.35">
      <c r="B888" s="3"/>
      <c r="D888" s="14"/>
      <c r="E888" s="14"/>
      <c r="F888" s="14"/>
      <c r="G888" s="14"/>
    </row>
    <row r="889" spans="1:7" x14ac:dyDescent="0.35">
      <c r="A889" s="37">
        <v>58301</v>
      </c>
      <c r="B889" s="9" t="s">
        <v>149</v>
      </c>
      <c r="C889" s="10" t="s">
        <v>30</v>
      </c>
      <c r="D889" s="11">
        <v>7046.96</v>
      </c>
      <c r="E889" s="11">
        <f t="shared" ref="E889:E897" si="83">ROUND(D889*98%,2)</f>
        <v>6906.02</v>
      </c>
      <c r="F889" s="11">
        <v>2832.57</v>
      </c>
      <c r="G889" s="12">
        <v>15318.09</v>
      </c>
    </row>
    <row r="890" spans="1:7" x14ac:dyDescent="0.35">
      <c r="A890" s="38"/>
      <c r="B890" s="3"/>
      <c r="C890" s="1" t="s">
        <v>18</v>
      </c>
      <c r="D890" s="14">
        <v>0</v>
      </c>
      <c r="E890" s="14">
        <f t="shared" si="83"/>
        <v>0</v>
      </c>
      <c r="F890" s="14">
        <v>0</v>
      </c>
      <c r="G890" s="15">
        <v>0</v>
      </c>
    </row>
    <row r="891" spans="1:7" x14ac:dyDescent="0.35">
      <c r="A891" s="38"/>
      <c r="B891" s="3"/>
      <c r="C891" s="1" t="s">
        <v>19</v>
      </c>
      <c r="D891" s="14">
        <v>4496.5600000000004</v>
      </c>
      <c r="E891" s="14">
        <f t="shared" si="83"/>
        <v>4406.63</v>
      </c>
      <c r="F891" s="14">
        <v>2252.38</v>
      </c>
      <c r="G891" s="15">
        <v>7105.58</v>
      </c>
    </row>
    <row r="892" spans="1:7" x14ac:dyDescent="0.35">
      <c r="A892" s="38"/>
      <c r="B892" s="3"/>
      <c r="C892" s="1" t="s">
        <v>20</v>
      </c>
      <c r="D892" s="14">
        <v>507.41</v>
      </c>
      <c r="E892" s="14">
        <f t="shared" si="83"/>
        <v>497.26</v>
      </c>
      <c r="F892" s="14">
        <v>37.840000000000003</v>
      </c>
      <c r="G892" s="15">
        <v>1148.3800000000001</v>
      </c>
    </row>
    <row r="893" spans="1:7" x14ac:dyDescent="0.35">
      <c r="A893" s="38"/>
      <c r="B893" s="3"/>
      <c r="C893" s="1" t="s">
        <v>21</v>
      </c>
      <c r="D893" s="14">
        <v>0</v>
      </c>
      <c r="E893" s="14">
        <f t="shared" si="83"/>
        <v>0</v>
      </c>
      <c r="F893" s="14">
        <v>0</v>
      </c>
      <c r="G893" s="15">
        <v>0</v>
      </c>
    </row>
    <row r="894" spans="1:7" x14ac:dyDescent="0.35">
      <c r="A894" s="38"/>
      <c r="B894" s="3"/>
      <c r="C894" s="1" t="s">
        <v>22</v>
      </c>
      <c r="D894" s="14">
        <v>62.48</v>
      </c>
      <c r="E894" s="14">
        <f t="shared" si="83"/>
        <v>61.23</v>
      </c>
      <c r="F894" s="14">
        <v>76.84</v>
      </c>
      <c r="G894" s="15">
        <v>351.09</v>
      </c>
    </row>
    <row r="895" spans="1:7" x14ac:dyDescent="0.35">
      <c r="A895" s="38"/>
      <c r="B895" s="3"/>
      <c r="C895" s="1" t="s">
        <v>23</v>
      </c>
      <c r="D895" s="14">
        <v>1980.51</v>
      </c>
      <c r="E895" s="14">
        <f t="shared" si="83"/>
        <v>1940.9</v>
      </c>
      <c r="F895" s="14">
        <v>465.51</v>
      </c>
      <c r="G895" s="15">
        <v>6713.04</v>
      </c>
    </row>
    <row r="896" spans="1:7" x14ac:dyDescent="0.35">
      <c r="A896" s="38"/>
      <c r="B896" s="3"/>
      <c r="C896" s="1" t="s">
        <v>24</v>
      </c>
      <c r="D896" s="14">
        <v>0</v>
      </c>
      <c r="E896" s="14">
        <f t="shared" si="83"/>
        <v>0</v>
      </c>
      <c r="F896" s="14">
        <v>0</v>
      </c>
      <c r="G896" s="15">
        <v>0</v>
      </c>
    </row>
    <row r="897" spans="1:7" x14ac:dyDescent="0.35">
      <c r="A897" s="39"/>
      <c r="B897" s="17"/>
      <c r="C897" s="18" t="s">
        <v>25</v>
      </c>
      <c r="D897" s="19">
        <v>0</v>
      </c>
      <c r="E897" s="19">
        <f t="shared" si="83"/>
        <v>0</v>
      </c>
      <c r="F897" s="19">
        <v>0</v>
      </c>
      <c r="G897" s="20">
        <v>0</v>
      </c>
    </row>
    <row r="898" spans="1:7" x14ac:dyDescent="0.35">
      <c r="B898" s="3"/>
      <c r="D898" s="14"/>
      <c r="E898" s="14"/>
      <c r="F898" s="14"/>
      <c r="G898" s="14"/>
    </row>
    <row r="899" spans="1:7" x14ac:dyDescent="0.35">
      <c r="A899" s="37">
        <v>58340</v>
      </c>
      <c r="B899" s="9" t="s">
        <v>150</v>
      </c>
      <c r="C899" s="10" t="s">
        <v>30</v>
      </c>
      <c r="D899" s="11">
        <v>1333.82</v>
      </c>
      <c r="E899" s="11">
        <f t="shared" ref="E899:E907" si="84">ROUND(D899*98%,2)</f>
        <v>1307.1400000000001</v>
      </c>
      <c r="F899" s="11">
        <v>574.41</v>
      </c>
      <c r="G899" s="12">
        <v>4286.87</v>
      </c>
    </row>
    <row r="900" spans="1:7" x14ac:dyDescent="0.35">
      <c r="A900" s="38"/>
      <c r="B900" s="3"/>
      <c r="C900" s="1" t="s">
        <v>18</v>
      </c>
      <c r="D900" s="14">
        <v>0</v>
      </c>
      <c r="E900" s="14">
        <f t="shared" si="84"/>
        <v>0</v>
      </c>
      <c r="F900" s="14">
        <v>0</v>
      </c>
      <c r="G900" s="15">
        <v>0</v>
      </c>
    </row>
    <row r="901" spans="1:7" x14ac:dyDescent="0.35">
      <c r="A901" s="38"/>
      <c r="B901" s="3"/>
      <c r="C901" s="1" t="s">
        <v>19</v>
      </c>
      <c r="D901" s="14">
        <v>1112.4000000000001</v>
      </c>
      <c r="E901" s="14">
        <f t="shared" si="84"/>
        <v>1090.1500000000001</v>
      </c>
      <c r="F901" s="14">
        <v>377.4</v>
      </c>
      <c r="G901" s="15">
        <v>4025.6</v>
      </c>
    </row>
    <row r="902" spans="1:7" x14ac:dyDescent="0.35">
      <c r="A902" s="38"/>
      <c r="B902" s="3"/>
      <c r="C902" s="1" t="s">
        <v>20</v>
      </c>
      <c r="D902" s="14">
        <v>0</v>
      </c>
      <c r="E902" s="14">
        <f t="shared" si="84"/>
        <v>0</v>
      </c>
      <c r="F902" s="14">
        <v>0</v>
      </c>
      <c r="G902" s="15">
        <v>0</v>
      </c>
    </row>
    <row r="903" spans="1:7" x14ac:dyDescent="0.35">
      <c r="A903" s="38"/>
      <c r="B903" s="3"/>
      <c r="C903" s="1" t="s">
        <v>21</v>
      </c>
      <c r="D903" s="14">
        <v>139.05000000000001</v>
      </c>
      <c r="E903" s="14">
        <f t="shared" si="84"/>
        <v>136.27000000000001</v>
      </c>
      <c r="F903" s="14">
        <v>125.8</v>
      </c>
      <c r="G903" s="15">
        <v>125.8</v>
      </c>
    </row>
    <row r="904" spans="1:7" x14ac:dyDescent="0.35">
      <c r="A904" s="38"/>
      <c r="B904" s="3"/>
      <c r="C904" s="1" t="s">
        <v>22</v>
      </c>
      <c r="D904" s="14">
        <v>0</v>
      </c>
      <c r="E904" s="14">
        <f t="shared" si="84"/>
        <v>0</v>
      </c>
      <c r="F904" s="14">
        <v>0</v>
      </c>
      <c r="G904" s="15">
        <v>0</v>
      </c>
    </row>
    <row r="905" spans="1:7" x14ac:dyDescent="0.35">
      <c r="A905" s="38"/>
      <c r="B905" s="3"/>
      <c r="C905" s="1" t="s">
        <v>23</v>
      </c>
      <c r="D905" s="14">
        <v>82.37</v>
      </c>
      <c r="E905" s="14">
        <f t="shared" si="84"/>
        <v>80.72</v>
      </c>
      <c r="F905" s="14">
        <v>71.209999999999994</v>
      </c>
      <c r="G905" s="15">
        <v>135.47</v>
      </c>
    </row>
    <row r="906" spans="1:7" x14ac:dyDescent="0.35">
      <c r="A906" s="38"/>
      <c r="B906" s="3"/>
      <c r="C906" s="1" t="s">
        <v>24</v>
      </c>
      <c r="D906" s="14">
        <v>0</v>
      </c>
      <c r="E906" s="14">
        <f t="shared" si="84"/>
        <v>0</v>
      </c>
      <c r="F906" s="14">
        <v>0</v>
      </c>
      <c r="G906" s="15">
        <v>0</v>
      </c>
    </row>
    <row r="907" spans="1:7" x14ac:dyDescent="0.35">
      <c r="A907" s="39"/>
      <c r="B907" s="17"/>
      <c r="C907" s="18" t="s">
        <v>25</v>
      </c>
      <c r="D907" s="19">
        <v>0</v>
      </c>
      <c r="E907" s="19">
        <f t="shared" si="84"/>
        <v>0</v>
      </c>
      <c r="F907" s="19">
        <v>0</v>
      </c>
      <c r="G907" s="20">
        <v>0</v>
      </c>
    </row>
    <row r="908" spans="1:7" x14ac:dyDescent="0.35">
      <c r="B908" s="3"/>
      <c r="D908" s="14"/>
      <c r="E908" s="14"/>
      <c r="F908" s="14"/>
      <c r="G908" s="14"/>
    </row>
    <row r="909" spans="1:7" x14ac:dyDescent="0.35">
      <c r="A909" s="37">
        <v>58544</v>
      </c>
      <c r="B909" s="9" t="s">
        <v>151</v>
      </c>
      <c r="C909" s="10" t="s">
        <v>30</v>
      </c>
      <c r="D909" s="11">
        <v>13538.89</v>
      </c>
      <c r="E909" s="11">
        <f t="shared" ref="E909:E927" si="85">ROUND(D909*98%,2)</f>
        <v>13268.11</v>
      </c>
      <c r="F909" s="11">
        <v>11356.83</v>
      </c>
      <c r="G909" s="12">
        <v>21031.95</v>
      </c>
    </row>
    <row r="910" spans="1:7" x14ac:dyDescent="0.35">
      <c r="A910" s="38"/>
      <c r="B910" s="3"/>
      <c r="C910" s="1" t="s">
        <v>18</v>
      </c>
      <c r="D910" s="14">
        <v>0</v>
      </c>
      <c r="E910" s="14">
        <f t="shared" si="85"/>
        <v>0</v>
      </c>
      <c r="F910" s="14">
        <v>0</v>
      </c>
      <c r="G910" s="15">
        <v>0</v>
      </c>
    </row>
    <row r="911" spans="1:7" x14ac:dyDescent="0.35">
      <c r="A911" s="38"/>
      <c r="B911" s="3"/>
      <c r="C911" s="1" t="s">
        <v>19</v>
      </c>
      <c r="D911" s="14">
        <v>6108.97</v>
      </c>
      <c r="E911" s="14">
        <f t="shared" si="85"/>
        <v>5986.79</v>
      </c>
      <c r="F911" s="14">
        <v>5095.7</v>
      </c>
      <c r="G911" s="15">
        <v>9471.6</v>
      </c>
    </row>
    <row r="912" spans="1:7" x14ac:dyDescent="0.35">
      <c r="A912" s="38"/>
      <c r="B912" s="3"/>
      <c r="C912" s="1" t="s">
        <v>20</v>
      </c>
      <c r="D912" s="14">
        <v>4303.9799999999996</v>
      </c>
      <c r="E912" s="14">
        <f t="shared" si="85"/>
        <v>4217.8999999999996</v>
      </c>
      <c r="F912" s="14">
        <v>646.96</v>
      </c>
      <c r="G912" s="15">
        <v>1629.01</v>
      </c>
    </row>
    <row r="913" spans="1:7" x14ac:dyDescent="0.35">
      <c r="A913" s="38"/>
      <c r="B913" s="3"/>
      <c r="C913" s="1" t="s">
        <v>21</v>
      </c>
      <c r="D913" s="14">
        <v>0</v>
      </c>
      <c r="E913" s="14">
        <f t="shared" si="85"/>
        <v>0</v>
      </c>
      <c r="F913" s="14">
        <v>0</v>
      </c>
      <c r="G913" s="15">
        <v>0</v>
      </c>
    </row>
    <row r="914" spans="1:7" x14ac:dyDescent="0.35">
      <c r="A914" s="38"/>
      <c r="B914" s="3"/>
      <c r="C914" s="1" t="s">
        <v>22</v>
      </c>
      <c r="D914" s="14">
        <v>266.68</v>
      </c>
      <c r="E914" s="14">
        <f t="shared" si="85"/>
        <v>261.35000000000002</v>
      </c>
      <c r="F914" s="14">
        <v>288.61</v>
      </c>
      <c r="G914" s="15">
        <v>319.89</v>
      </c>
    </row>
    <row r="915" spans="1:7" x14ac:dyDescent="0.35">
      <c r="A915" s="38"/>
      <c r="B915" s="3"/>
      <c r="C915" s="1" t="s">
        <v>23</v>
      </c>
      <c r="D915" s="14">
        <v>2816.9</v>
      </c>
      <c r="E915" s="14">
        <f t="shared" si="85"/>
        <v>2760.56</v>
      </c>
      <c r="F915" s="14">
        <v>5325.56</v>
      </c>
      <c r="G915" s="15">
        <v>9611.4500000000007</v>
      </c>
    </row>
    <row r="916" spans="1:7" x14ac:dyDescent="0.35">
      <c r="A916" s="38"/>
      <c r="B916" s="3"/>
      <c r="C916" s="1" t="s">
        <v>24</v>
      </c>
      <c r="D916" s="14">
        <v>0</v>
      </c>
      <c r="E916" s="14">
        <f t="shared" si="85"/>
        <v>0</v>
      </c>
      <c r="F916" s="14">
        <v>0</v>
      </c>
      <c r="G916" s="15">
        <v>0</v>
      </c>
    </row>
    <row r="917" spans="1:7" x14ac:dyDescent="0.35">
      <c r="A917" s="39"/>
      <c r="B917" s="17"/>
      <c r="C917" s="18" t="s">
        <v>25</v>
      </c>
      <c r="D917" s="19">
        <v>42.36</v>
      </c>
      <c r="E917" s="19">
        <f t="shared" si="85"/>
        <v>41.51</v>
      </c>
      <c r="F917" s="19">
        <v>0</v>
      </c>
      <c r="G917" s="20">
        <v>0</v>
      </c>
    </row>
    <row r="918" spans="1:7" x14ac:dyDescent="0.35">
      <c r="B918" s="3"/>
      <c r="D918" s="14"/>
      <c r="E918" s="14"/>
      <c r="F918" s="14"/>
      <c r="G918" s="14"/>
    </row>
    <row r="919" spans="1:7" ht="29" x14ac:dyDescent="0.35">
      <c r="A919" s="37">
        <v>58545</v>
      </c>
      <c r="B919" s="9" t="s">
        <v>152</v>
      </c>
      <c r="C919" s="10" t="s">
        <v>30</v>
      </c>
      <c r="D919" s="11">
        <v>15171.05</v>
      </c>
      <c r="E919" s="11">
        <f t="shared" si="85"/>
        <v>14867.63</v>
      </c>
      <c r="F919" s="11">
        <v>8752.6</v>
      </c>
      <c r="G919" s="12">
        <v>23195.75</v>
      </c>
    </row>
    <row r="920" spans="1:7" x14ac:dyDescent="0.35">
      <c r="A920" s="38"/>
      <c r="B920" s="3"/>
      <c r="C920" s="1" t="s">
        <v>18</v>
      </c>
      <c r="D920" s="14">
        <v>0</v>
      </c>
      <c r="E920" s="14">
        <f t="shared" si="85"/>
        <v>0</v>
      </c>
      <c r="F920" s="14">
        <v>0</v>
      </c>
      <c r="G920" s="15">
        <v>0</v>
      </c>
    </row>
    <row r="921" spans="1:7" x14ac:dyDescent="0.35">
      <c r="A921" s="38"/>
      <c r="B921" s="3"/>
      <c r="C921" s="1" t="s">
        <v>19</v>
      </c>
      <c r="D921" s="14">
        <v>6693.21</v>
      </c>
      <c r="E921" s="14">
        <f t="shared" si="85"/>
        <v>6559.35</v>
      </c>
      <c r="F921" s="14">
        <v>3985.21</v>
      </c>
      <c r="G921" s="15">
        <v>9137.27</v>
      </c>
    </row>
    <row r="922" spans="1:7" x14ac:dyDescent="0.35">
      <c r="A922" s="38"/>
      <c r="B922" s="3"/>
      <c r="C922" s="1" t="s">
        <v>20</v>
      </c>
      <c r="D922" s="14">
        <v>1506.99</v>
      </c>
      <c r="E922" s="14">
        <f t="shared" si="85"/>
        <v>1476.85</v>
      </c>
      <c r="F922" s="14">
        <v>439.12</v>
      </c>
      <c r="G922" s="15">
        <v>1189.1600000000001</v>
      </c>
    </row>
    <row r="923" spans="1:7" x14ac:dyDescent="0.35">
      <c r="A923" s="38"/>
      <c r="B923" s="3"/>
      <c r="C923" s="1" t="s">
        <v>21</v>
      </c>
      <c r="D923" s="14">
        <v>0</v>
      </c>
      <c r="E923" s="14">
        <f t="shared" si="85"/>
        <v>0</v>
      </c>
      <c r="F923" s="14">
        <v>0</v>
      </c>
      <c r="G923" s="15">
        <v>0</v>
      </c>
    </row>
    <row r="924" spans="1:7" x14ac:dyDescent="0.35">
      <c r="A924" s="38"/>
      <c r="B924" s="3"/>
      <c r="C924" s="1" t="s">
        <v>22</v>
      </c>
      <c r="D924" s="14">
        <v>142.80000000000001</v>
      </c>
      <c r="E924" s="14">
        <f t="shared" si="85"/>
        <v>139.94</v>
      </c>
      <c r="F924" s="14">
        <v>745.8</v>
      </c>
      <c r="G924" s="15">
        <v>1157.2</v>
      </c>
    </row>
    <row r="925" spans="1:7" x14ac:dyDescent="0.35">
      <c r="A925" s="38"/>
      <c r="B925" s="3"/>
      <c r="C925" s="1" t="s">
        <v>23</v>
      </c>
      <c r="D925" s="14">
        <v>6828.05</v>
      </c>
      <c r="E925" s="14">
        <f t="shared" si="85"/>
        <v>6691.49</v>
      </c>
      <c r="F925" s="14">
        <v>3582.47</v>
      </c>
      <c r="G925" s="15">
        <v>11712.12</v>
      </c>
    </row>
    <row r="926" spans="1:7" x14ac:dyDescent="0.35">
      <c r="A926" s="38"/>
      <c r="B926" s="3"/>
      <c r="C926" s="1" t="s">
        <v>24</v>
      </c>
      <c r="D926" s="14">
        <v>0</v>
      </c>
      <c r="E926" s="14">
        <f t="shared" si="85"/>
        <v>0</v>
      </c>
      <c r="F926" s="14">
        <v>0</v>
      </c>
      <c r="G926" s="15">
        <v>0</v>
      </c>
    </row>
    <row r="927" spans="1:7" x14ac:dyDescent="0.35">
      <c r="A927" s="39"/>
      <c r="B927" s="17"/>
      <c r="C927" s="18" t="s">
        <v>25</v>
      </c>
      <c r="D927" s="19">
        <v>0</v>
      </c>
      <c r="E927" s="19">
        <f t="shared" si="85"/>
        <v>0</v>
      </c>
      <c r="F927" s="19">
        <v>0</v>
      </c>
      <c r="G927" s="20">
        <v>0</v>
      </c>
    </row>
    <row r="928" spans="1:7" x14ac:dyDescent="0.35">
      <c r="B928" s="3"/>
      <c r="D928" s="14"/>
      <c r="E928" s="14"/>
      <c r="F928" s="14"/>
      <c r="G928" s="14"/>
    </row>
    <row r="929" spans="1:7" x14ac:dyDescent="0.35">
      <c r="A929" s="37">
        <v>58558</v>
      </c>
      <c r="B929" s="9" t="s">
        <v>153</v>
      </c>
      <c r="C929" s="10" t="s">
        <v>30</v>
      </c>
      <c r="D929" s="11">
        <v>6330.45</v>
      </c>
      <c r="E929" s="11">
        <f t="shared" ref="E929:E937" si="86">ROUND(D929*98%,2)</f>
        <v>6203.84</v>
      </c>
      <c r="F929" s="11">
        <v>3243.43</v>
      </c>
      <c r="G929" s="12">
        <v>19545.64</v>
      </c>
    </row>
    <row r="930" spans="1:7" x14ac:dyDescent="0.35">
      <c r="A930" s="38"/>
      <c r="B930" s="3"/>
      <c r="C930" s="1" t="s">
        <v>18</v>
      </c>
      <c r="D930" s="14">
        <v>0</v>
      </c>
      <c r="E930" s="14">
        <f t="shared" si="86"/>
        <v>0</v>
      </c>
      <c r="F930" s="14">
        <v>0</v>
      </c>
      <c r="G930" s="15">
        <v>0</v>
      </c>
    </row>
    <row r="931" spans="1:7" x14ac:dyDescent="0.35">
      <c r="A931" s="38"/>
      <c r="B931" s="3"/>
      <c r="C931" s="1" t="s">
        <v>19</v>
      </c>
      <c r="D931" s="14">
        <v>3224.61</v>
      </c>
      <c r="E931" s="14">
        <f t="shared" si="86"/>
        <v>3160.12</v>
      </c>
      <c r="F931" s="14">
        <v>2553.85</v>
      </c>
      <c r="G931" s="15">
        <v>8578.43</v>
      </c>
    </row>
    <row r="932" spans="1:7" x14ac:dyDescent="0.35">
      <c r="A932" s="38"/>
      <c r="B932" s="3"/>
      <c r="C932" s="1" t="s">
        <v>20</v>
      </c>
      <c r="D932" s="14">
        <v>108.91</v>
      </c>
      <c r="E932" s="14">
        <f t="shared" si="86"/>
        <v>106.73</v>
      </c>
      <c r="F932" s="14">
        <v>47.8</v>
      </c>
      <c r="G932" s="15">
        <v>123.41</v>
      </c>
    </row>
    <row r="933" spans="1:7" x14ac:dyDescent="0.35">
      <c r="A933" s="38"/>
      <c r="B933" s="3"/>
      <c r="C933" s="1" t="s">
        <v>21</v>
      </c>
      <c r="D933" s="14">
        <v>0</v>
      </c>
      <c r="E933" s="14">
        <f t="shared" si="86"/>
        <v>0</v>
      </c>
      <c r="F933" s="14">
        <v>0</v>
      </c>
      <c r="G933" s="15">
        <v>0</v>
      </c>
    </row>
    <row r="934" spans="1:7" x14ac:dyDescent="0.35">
      <c r="A934" s="38"/>
      <c r="B934" s="3"/>
      <c r="C934" s="1" t="s">
        <v>22</v>
      </c>
      <c r="D934" s="14">
        <v>142.80000000000001</v>
      </c>
      <c r="E934" s="14">
        <f t="shared" si="86"/>
        <v>139.94</v>
      </c>
      <c r="F934" s="14">
        <v>158.19999999999999</v>
      </c>
      <c r="G934" s="15">
        <v>157.80000000000001</v>
      </c>
    </row>
    <row r="935" spans="1:7" x14ac:dyDescent="0.35">
      <c r="A935" s="38"/>
      <c r="B935" s="3"/>
      <c r="C935" s="1" t="s">
        <v>23</v>
      </c>
      <c r="D935" s="14">
        <v>2854.13</v>
      </c>
      <c r="E935" s="14">
        <f t="shared" si="86"/>
        <v>2797.05</v>
      </c>
      <c r="F935" s="14">
        <v>483.58</v>
      </c>
      <c r="G935" s="15">
        <v>10686</v>
      </c>
    </row>
    <row r="936" spans="1:7" x14ac:dyDescent="0.35">
      <c r="A936" s="38"/>
      <c r="B936" s="3"/>
      <c r="C936" s="1" t="s">
        <v>24</v>
      </c>
      <c r="D936" s="14">
        <v>0</v>
      </c>
      <c r="E936" s="14">
        <f t="shared" si="86"/>
        <v>0</v>
      </c>
      <c r="F936" s="14">
        <v>0</v>
      </c>
      <c r="G936" s="15">
        <v>0</v>
      </c>
    </row>
    <row r="937" spans="1:7" x14ac:dyDescent="0.35">
      <c r="A937" s="39"/>
      <c r="B937" s="17"/>
      <c r="C937" s="18" t="s">
        <v>25</v>
      </c>
      <c r="D937" s="19">
        <v>0</v>
      </c>
      <c r="E937" s="19">
        <f t="shared" si="86"/>
        <v>0</v>
      </c>
      <c r="F937" s="19">
        <v>0</v>
      </c>
      <c r="G937" s="20">
        <v>0</v>
      </c>
    </row>
    <row r="938" spans="1:7" x14ac:dyDescent="0.35">
      <c r="B938" s="3"/>
      <c r="D938" s="14"/>
      <c r="E938" s="14"/>
      <c r="F938" s="14"/>
      <c r="G938" s="14"/>
    </row>
    <row r="939" spans="1:7" x14ac:dyDescent="0.35">
      <c r="A939" s="37">
        <v>58561</v>
      </c>
      <c r="B939" s="9" t="s">
        <v>154</v>
      </c>
      <c r="C939" s="10" t="s">
        <v>30</v>
      </c>
      <c r="D939" s="11">
        <v>8231.5499999999993</v>
      </c>
      <c r="E939" s="11">
        <f t="shared" ref="E939:E947" si="87">ROUND(D939*98%,2)</f>
        <v>8066.92</v>
      </c>
      <c r="F939" s="11">
        <v>4585.6899999999996</v>
      </c>
      <c r="G939" s="12">
        <v>23195.75</v>
      </c>
    </row>
    <row r="940" spans="1:7" x14ac:dyDescent="0.35">
      <c r="A940" s="38"/>
      <c r="B940" s="3"/>
      <c r="C940" s="1" t="s">
        <v>18</v>
      </c>
      <c r="D940" s="14">
        <v>0</v>
      </c>
      <c r="E940" s="14">
        <f t="shared" si="87"/>
        <v>0</v>
      </c>
      <c r="F940" s="14">
        <v>0</v>
      </c>
      <c r="G940" s="15">
        <v>0</v>
      </c>
    </row>
    <row r="941" spans="1:7" x14ac:dyDescent="0.35">
      <c r="A941" s="38"/>
      <c r="B941" s="3"/>
      <c r="C941" s="1" t="s">
        <v>19</v>
      </c>
      <c r="D941" s="14">
        <v>3414.86</v>
      </c>
      <c r="E941" s="14">
        <f t="shared" si="87"/>
        <v>3346.56</v>
      </c>
      <c r="F941" s="14">
        <v>3155.37</v>
      </c>
      <c r="G941" s="15">
        <v>9137.27</v>
      </c>
    </row>
    <row r="942" spans="1:7" x14ac:dyDescent="0.35">
      <c r="A942" s="38"/>
      <c r="B942" s="3"/>
      <c r="C942" s="1" t="s">
        <v>20</v>
      </c>
      <c r="D942" s="14">
        <v>98.44</v>
      </c>
      <c r="E942" s="14">
        <f t="shared" si="87"/>
        <v>96.47</v>
      </c>
      <c r="F942" s="14">
        <v>478.65</v>
      </c>
      <c r="G942" s="15">
        <v>1189.1600000000001</v>
      </c>
    </row>
    <row r="943" spans="1:7" x14ac:dyDescent="0.35">
      <c r="A943" s="38"/>
      <c r="B943" s="3"/>
      <c r="C943" s="1" t="s">
        <v>21</v>
      </c>
      <c r="D943" s="14">
        <v>0</v>
      </c>
      <c r="E943" s="14">
        <f t="shared" si="87"/>
        <v>0</v>
      </c>
      <c r="F943" s="14">
        <v>0</v>
      </c>
      <c r="G943" s="15">
        <v>0</v>
      </c>
    </row>
    <row r="944" spans="1:7" x14ac:dyDescent="0.35">
      <c r="A944" s="38"/>
      <c r="B944" s="3"/>
      <c r="C944" s="1" t="s">
        <v>22</v>
      </c>
      <c r="D944" s="14">
        <v>123.69</v>
      </c>
      <c r="E944" s="14">
        <f t="shared" si="87"/>
        <v>121.22</v>
      </c>
      <c r="F944" s="14">
        <v>452</v>
      </c>
      <c r="G944" s="15">
        <v>1157.2</v>
      </c>
    </row>
    <row r="945" spans="1:7" x14ac:dyDescent="0.35">
      <c r="A945" s="38"/>
      <c r="B945" s="3"/>
      <c r="C945" s="1" t="s">
        <v>23</v>
      </c>
      <c r="D945" s="14">
        <v>4594.5600000000004</v>
      </c>
      <c r="E945" s="14">
        <f t="shared" si="87"/>
        <v>4502.67</v>
      </c>
      <c r="F945" s="14">
        <v>499.67</v>
      </c>
      <c r="G945" s="15">
        <v>11712.12</v>
      </c>
    </row>
    <row r="946" spans="1:7" x14ac:dyDescent="0.35">
      <c r="A946" s="38"/>
      <c r="B946" s="3"/>
      <c r="C946" s="1" t="s">
        <v>24</v>
      </c>
      <c r="D946" s="14">
        <v>0</v>
      </c>
      <c r="E946" s="14">
        <f t="shared" si="87"/>
        <v>0</v>
      </c>
      <c r="F946" s="14">
        <v>0</v>
      </c>
      <c r="G946" s="15">
        <v>0</v>
      </c>
    </row>
    <row r="947" spans="1:7" x14ac:dyDescent="0.35">
      <c r="A947" s="39"/>
      <c r="B947" s="17"/>
      <c r="C947" s="18" t="s">
        <v>25</v>
      </c>
      <c r="D947" s="19">
        <v>0</v>
      </c>
      <c r="E947" s="19">
        <f t="shared" si="87"/>
        <v>0</v>
      </c>
      <c r="F947" s="19">
        <v>0</v>
      </c>
      <c r="G947" s="20">
        <v>0</v>
      </c>
    </row>
    <row r="948" spans="1:7" x14ac:dyDescent="0.35">
      <c r="B948" s="3"/>
      <c r="D948" s="14"/>
      <c r="E948" s="14"/>
      <c r="F948" s="14"/>
      <c r="G948" s="14"/>
    </row>
    <row r="949" spans="1:7" x14ac:dyDescent="0.35">
      <c r="A949" s="37">
        <v>58562</v>
      </c>
      <c r="B949" s="9" t="s">
        <v>155</v>
      </c>
      <c r="C949" s="10" t="s">
        <v>30</v>
      </c>
      <c r="D949" s="11">
        <v>5041.47</v>
      </c>
      <c r="E949" s="11">
        <f t="shared" ref="E949:E957" si="88">ROUND(D949*98%,2)</f>
        <v>4940.6400000000003</v>
      </c>
      <c r="F949" s="11">
        <v>3173.26</v>
      </c>
      <c r="G949" s="12">
        <v>15656.74</v>
      </c>
    </row>
    <row r="950" spans="1:7" x14ac:dyDescent="0.35">
      <c r="A950" s="38"/>
      <c r="B950" s="3"/>
      <c r="C950" s="1" t="s">
        <v>18</v>
      </c>
      <c r="D950" s="14">
        <v>0</v>
      </c>
      <c r="E950" s="14">
        <f t="shared" si="88"/>
        <v>0</v>
      </c>
      <c r="F950" s="14">
        <v>0</v>
      </c>
      <c r="G950" s="15">
        <v>0</v>
      </c>
    </row>
    <row r="951" spans="1:7" x14ac:dyDescent="0.35">
      <c r="A951" s="38"/>
      <c r="B951" s="3"/>
      <c r="C951" s="1" t="s">
        <v>19</v>
      </c>
      <c r="D951" s="14">
        <v>4197.51</v>
      </c>
      <c r="E951" s="14">
        <f t="shared" si="88"/>
        <v>4113.5600000000004</v>
      </c>
      <c r="F951" s="14">
        <v>2593.61</v>
      </c>
      <c r="G951" s="15">
        <v>4573.41</v>
      </c>
    </row>
    <row r="952" spans="1:7" x14ac:dyDescent="0.35">
      <c r="A952" s="38"/>
      <c r="B952" s="3"/>
      <c r="C952" s="1" t="s">
        <v>20</v>
      </c>
      <c r="D952" s="14">
        <v>98.08</v>
      </c>
      <c r="E952" s="14">
        <f t="shared" si="88"/>
        <v>96.12</v>
      </c>
      <c r="F952" s="14">
        <v>96.07</v>
      </c>
      <c r="G952" s="15">
        <v>201.16</v>
      </c>
    </row>
    <row r="953" spans="1:7" x14ac:dyDescent="0.35">
      <c r="A953" s="38"/>
      <c r="B953" s="3"/>
      <c r="C953" s="1" t="s">
        <v>21</v>
      </c>
      <c r="D953" s="14">
        <v>0</v>
      </c>
      <c r="E953" s="14">
        <f t="shared" si="88"/>
        <v>0</v>
      </c>
      <c r="F953" s="14">
        <v>0</v>
      </c>
      <c r="G953" s="15">
        <v>0</v>
      </c>
    </row>
    <row r="954" spans="1:7" x14ac:dyDescent="0.35">
      <c r="A954" s="38"/>
      <c r="B954" s="3"/>
      <c r="C954" s="1" t="s">
        <v>22</v>
      </c>
      <c r="D954" s="14">
        <v>47.6</v>
      </c>
      <c r="E954" s="14">
        <f t="shared" si="88"/>
        <v>46.65</v>
      </c>
      <c r="F954" s="14">
        <v>0</v>
      </c>
      <c r="G954" s="15">
        <v>157.80000000000001</v>
      </c>
    </row>
    <row r="955" spans="1:7" x14ac:dyDescent="0.35">
      <c r="A955" s="38"/>
      <c r="B955" s="3"/>
      <c r="C955" s="1" t="s">
        <v>23</v>
      </c>
      <c r="D955" s="14">
        <v>698.28</v>
      </c>
      <c r="E955" s="14">
        <f t="shared" si="88"/>
        <v>684.31</v>
      </c>
      <c r="F955" s="14">
        <v>483.58</v>
      </c>
      <c r="G955" s="15">
        <v>10724.37</v>
      </c>
    </row>
    <row r="956" spans="1:7" x14ac:dyDescent="0.35">
      <c r="A956" s="38"/>
      <c r="B956" s="3"/>
      <c r="C956" s="1" t="s">
        <v>24</v>
      </c>
      <c r="D956" s="14">
        <v>0</v>
      </c>
      <c r="E956" s="14">
        <f t="shared" si="88"/>
        <v>0</v>
      </c>
      <c r="F956" s="14">
        <v>0</v>
      </c>
      <c r="G956" s="15">
        <v>0</v>
      </c>
    </row>
    <row r="957" spans="1:7" x14ac:dyDescent="0.35">
      <c r="A957" s="39"/>
      <c r="B957" s="17"/>
      <c r="C957" s="18" t="s">
        <v>25</v>
      </c>
      <c r="D957" s="19">
        <v>0</v>
      </c>
      <c r="E957" s="19">
        <f t="shared" si="88"/>
        <v>0</v>
      </c>
      <c r="F957" s="19">
        <v>0</v>
      </c>
      <c r="G957" s="20">
        <v>0</v>
      </c>
    </row>
    <row r="958" spans="1:7" x14ac:dyDescent="0.35">
      <c r="B958" s="3"/>
      <c r="D958" s="14"/>
      <c r="E958" s="14"/>
      <c r="F958" s="14"/>
      <c r="G958" s="14"/>
    </row>
    <row r="959" spans="1:7" x14ac:dyDescent="0.35">
      <c r="A959" s="37">
        <v>58563</v>
      </c>
      <c r="B959" s="9" t="s">
        <v>156</v>
      </c>
      <c r="C959" s="10" t="s">
        <v>30</v>
      </c>
      <c r="D959" s="11">
        <v>7262.3</v>
      </c>
      <c r="E959" s="11">
        <f t="shared" ref="E959:E967" si="89">ROUND(D959*98%,2)</f>
        <v>7117.05</v>
      </c>
      <c r="F959" s="11">
        <v>4745.5600000000004</v>
      </c>
      <c r="G959" s="12">
        <v>16984.849999999999</v>
      </c>
    </row>
    <row r="960" spans="1:7" x14ac:dyDescent="0.35">
      <c r="A960" s="38"/>
      <c r="B960" s="3"/>
      <c r="C960" s="1" t="s">
        <v>18</v>
      </c>
      <c r="D960" s="14">
        <v>0</v>
      </c>
      <c r="E960" s="14">
        <f t="shared" si="89"/>
        <v>0</v>
      </c>
      <c r="F960" s="14">
        <v>0</v>
      </c>
      <c r="G960" s="15">
        <v>0</v>
      </c>
    </row>
    <row r="961" spans="1:7" x14ac:dyDescent="0.35">
      <c r="A961" s="38"/>
      <c r="B961" s="3"/>
      <c r="C961" s="1" t="s">
        <v>19</v>
      </c>
      <c r="D961" s="14">
        <v>3800.33</v>
      </c>
      <c r="E961" s="14">
        <f t="shared" si="89"/>
        <v>3724.32</v>
      </c>
      <c r="F961" s="14">
        <v>3567.44</v>
      </c>
      <c r="G961" s="15">
        <v>5430.92</v>
      </c>
    </row>
    <row r="962" spans="1:7" x14ac:dyDescent="0.35">
      <c r="A962" s="38"/>
      <c r="B962" s="3"/>
      <c r="C962" s="1" t="s">
        <v>20</v>
      </c>
      <c r="D962" s="14">
        <v>41.71</v>
      </c>
      <c r="E962" s="14">
        <f t="shared" si="89"/>
        <v>40.880000000000003</v>
      </c>
      <c r="F962" s="14">
        <v>135.65</v>
      </c>
      <c r="G962" s="15">
        <v>147.25</v>
      </c>
    </row>
    <row r="963" spans="1:7" x14ac:dyDescent="0.35">
      <c r="A963" s="38"/>
      <c r="B963" s="3"/>
      <c r="C963" s="1" t="s">
        <v>21</v>
      </c>
      <c r="D963" s="14">
        <v>0</v>
      </c>
      <c r="E963" s="14">
        <f t="shared" si="89"/>
        <v>0</v>
      </c>
      <c r="F963" s="14">
        <v>0</v>
      </c>
      <c r="G963" s="15">
        <v>0</v>
      </c>
    </row>
    <row r="964" spans="1:7" x14ac:dyDescent="0.35">
      <c r="A964" s="38"/>
      <c r="B964" s="3"/>
      <c r="C964" s="1" t="s">
        <v>22</v>
      </c>
      <c r="D964" s="14">
        <v>300.94</v>
      </c>
      <c r="E964" s="14">
        <f t="shared" si="89"/>
        <v>294.92</v>
      </c>
      <c r="F964" s="14">
        <v>278.3</v>
      </c>
      <c r="G964" s="15">
        <v>150.47</v>
      </c>
    </row>
    <row r="965" spans="1:7" x14ac:dyDescent="0.35">
      <c r="A965" s="38"/>
      <c r="B965" s="3"/>
      <c r="C965" s="1" t="s">
        <v>23</v>
      </c>
      <c r="D965" s="14">
        <v>3119.32</v>
      </c>
      <c r="E965" s="14">
        <f t="shared" si="89"/>
        <v>3056.93</v>
      </c>
      <c r="F965" s="14">
        <v>764.17</v>
      </c>
      <c r="G965" s="15">
        <v>11256.21</v>
      </c>
    </row>
    <row r="966" spans="1:7" x14ac:dyDescent="0.35">
      <c r="A966" s="38"/>
      <c r="B966" s="3"/>
      <c r="C966" s="1" t="s">
        <v>24</v>
      </c>
      <c r="D966" s="14">
        <v>0</v>
      </c>
      <c r="E966" s="14">
        <f t="shared" si="89"/>
        <v>0</v>
      </c>
      <c r="F966" s="14">
        <v>0</v>
      </c>
      <c r="G966" s="15">
        <v>0</v>
      </c>
    </row>
    <row r="967" spans="1:7" x14ac:dyDescent="0.35">
      <c r="A967" s="39"/>
      <c r="B967" s="17"/>
      <c r="C967" s="18" t="s">
        <v>25</v>
      </c>
      <c r="D967" s="19">
        <v>0</v>
      </c>
      <c r="E967" s="19">
        <f t="shared" si="89"/>
        <v>0</v>
      </c>
      <c r="F967" s="19">
        <v>0</v>
      </c>
      <c r="G967" s="20">
        <v>0</v>
      </c>
    </row>
    <row r="968" spans="1:7" x14ac:dyDescent="0.35">
      <c r="B968" s="3"/>
      <c r="D968" s="14"/>
      <c r="E968" s="14"/>
      <c r="F968" s="14"/>
      <c r="G968" s="14"/>
    </row>
    <row r="969" spans="1:7" x14ac:dyDescent="0.35">
      <c r="A969" s="37">
        <v>58571</v>
      </c>
      <c r="B969" s="9" t="s">
        <v>157</v>
      </c>
      <c r="C969" s="10" t="s">
        <v>30</v>
      </c>
      <c r="D969" s="11">
        <v>12712.25</v>
      </c>
      <c r="E969" s="11">
        <f t="shared" ref="E969:E977" si="90">ROUND(D969*98%,2)</f>
        <v>12458.01</v>
      </c>
      <c r="F969" s="11">
        <v>7932.74</v>
      </c>
      <c r="G969" s="12">
        <v>24157.62</v>
      </c>
    </row>
    <row r="970" spans="1:7" x14ac:dyDescent="0.35">
      <c r="A970" s="38"/>
      <c r="B970" s="3"/>
      <c r="C970" s="1" t="s">
        <v>18</v>
      </c>
      <c r="D970" s="14">
        <v>0</v>
      </c>
      <c r="E970" s="14">
        <f t="shared" si="90"/>
        <v>0</v>
      </c>
      <c r="F970" s="14">
        <v>0</v>
      </c>
      <c r="G970" s="15">
        <v>0</v>
      </c>
    </row>
    <row r="971" spans="1:7" x14ac:dyDescent="0.35">
      <c r="A971" s="38"/>
      <c r="B971" s="3"/>
      <c r="C971" s="1" t="s">
        <v>19</v>
      </c>
      <c r="D971" s="14">
        <v>5080.5200000000004</v>
      </c>
      <c r="E971" s="14">
        <f t="shared" si="90"/>
        <v>4978.91</v>
      </c>
      <c r="F971" s="14">
        <v>1457.51</v>
      </c>
      <c r="G971" s="15">
        <v>14641.55</v>
      </c>
    </row>
    <row r="972" spans="1:7" x14ac:dyDescent="0.35">
      <c r="A972" s="38"/>
      <c r="B972" s="3"/>
      <c r="C972" s="1" t="s">
        <v>20</v>
      </c>
      <c r="D972" s="14">
        <v>868.61</v>
      </c>
      <c r="E972" s="14">
        <f t="shared" si="90"/>
        <v>851.24</v>
      </c>
      <c r="F972" s="14">
        <v>1180.43</v>
      </c>
      <c r="G972" s="15">
        <v>1144.78</v>
      </c>
    </row>
    <row r="973" spans="1:7" x14ac:dyDescent="0.35">
      <c r="A973" s="38"/>
      <c r="B973" s="3"/>
      <c r="C973" s="1" t="s">
        <v>21</v>
      </c>
      <c r="D973" s="14">
        <v>0</v>
      </c>
      <c r="E973" s="14">
        <f t="shared" si="90"/>
        <v>0</v>
      </c>
      <c r="F973" s="14">
        <v>0</v>
      </c>
      <c r="G973" s="15">
        <v>0</v>
      </c>
    </row>
    <row r="974" spans="1:7" x14ac:dyDescent="0.35">
      <c r="A974" s="38"/>
      <c r="B974" s="3"/>
      <c r="C974" s="1" t="s">
        <v>22</v>
      </c>
      <c r="D974" s="14">
        <v>282.10000000000002</v>
      </c>
      <c r="E974" s="14">
        <f t="shared" si="90"/>
        <v>276.45999999999998</v>
      </c>
      <c r="F974" s="14">
        <v>285.60000000000002</v>
      </c>
      <c r="G974" s="15">
        <v>446.37</v>
      </c>
    </row>
    <row r="975" spans="1:7" x14ac:dyDescent="0.35">
      <c r="A975" s="38"/>
      <c r="B975" s="3"/>
      <c r="C975" s="1" t="s">
        <v>23</v>
      </c>
      <c r="D975" s="14">
        <v>6481.02</v>
      </c>
      <c r="E975" s="14">
        <f t="shared" si="90"/>
        <v>6351.4</v>
      </c>
      <c r="F975" s="14">
        <v>5009.2</v>
      </c>
      <c r="G975" s="15">
        <v>7877.95</v>
      </c>
    </row>
    <row r="976" spans="1:7" x14ac:dyDescent="0.35">
      <c r="A976" s="38"/>
      <c r="B976" s="3"/>
      <c r="C976" s="1" t="s">
        <v>24</v>
      </c>
      <c r="D976" s="14">
        <v>0</v>
      </c>
      <c r="E976" s="14">
        <f t="shared" si="90"/>
        <v>0</v>
      </c>
      <c r="F976" s="14">
        <v>0</v>
      </c>
      <c r="G976" s="15">
        <v>0</v>
      </c>
    </row>
    <row r="977" spans="1:7" x14ac:dyDescent="0.35">
      <c r="A977" s="39"/>
      <c r="B977" s="17"/>
      <c r="C977" s="18" t="s">
        <v>25</v>
      </c>
      <c r="D977" s="19">
        <v>0</v>
      </c>
      <c r="E977" s="19">
        <f t="shared" si="90"/>
        <v>0</v>
      </c>
      <c r="F977" s="19">
        <v>0</v>
      </c>
      <c r="G977" s="20">
        <v>46.97</v>
      </c>
    </row>
    <row r="978" spans="1:7" x14ac:dyDescent="0.35">
      <c r="B978" s="3"/>
      <c r="D978" s="14"/>
      <c r="E978" s="14"/>
      <c r="F978" s="14"/>
      <c r="G978" s="14"/>
    </row>
    <row r="979" spans="1:7" x14ac:dyDescent="0.35">
      <c r="A979" s="37">
        <v>58573</v>
      </c>
      <c r="B979" s="9" t="s">
        <v>158</v>
      </c>
      <c r="C979" s="10" t="s">
        <v>30</v>
      </c>
      <c r="D979" s="11">
        <v>12910.28</v>
      </c>
      <c r="E979" s="11">
        <f t="shared" ref="E979:E987" si="91">ROUND(D979*98%,2)</f>
        <v>12652.07</v>
      </c>
      <c r="F979" s="11">
        <v>10144.790000000001</v>
      </c>
      <c r="G979" s="12">
        <v>16209.74</v>
      </c>
    </row>
    <row r="980" spans="1:7" x14ac:dyDescent="0.35">
      <c r="A980" s="38"/>
      <c r="B980" s="3"/>
      <c r="C980" s="1" t="s">
        <v>18</v>
      </c>
      <c r="D980" s="14">
        <v>0</v>
      </c>
      <c r="E980" s="14">
        <f t="shared" si="91"/>
        <v>0</v>
      </c>
      <c r="F980" s="14">
        <v>0</v>
      </c>
      <c r="G980" s="15">
        <v>0</v>
      </c>
    </row>
    <row r="981" spans="1:7" x14ac:dyDescent="0.35">
      <c r="A981" s="38"/>
      <c r="B981" s="3"/>
      <c r="C981" s="1" t="s">
        <v>19</v>
      </c>
      <c r="D981" s="14">
        <v>5970.51</v>
      </c>
      <c r="E981" s="14">
        <f t="shared" si="91"/>
        <v>5851.1</v>
      </c>
      <c r="F981" s="14">
        <v>5456.33</v>
      </c>
      <c r="G981" s="15">
        <v>8692.1</v>
      </c>
    </row>
    <row r="982" spans="1:7" x14ac:dyDescent="0.35">
      <c r="A982" s="38"/>
      <c r="B982" s="3"/>
      <c r="C982" s="1" t="s">
        <v>20</v>
      </c>
      <c r="D982" s="14">
        <v>818.85</v>
      </c>
      <c r="E982" s="14">
        <f t="shared" si="91"/>
        <v>802.47</v>
      </c>
      <c r="F982" s="14">
        <v>553.5</v>
      </c>
      <c r="G982" s="15">
        <v>908.44</v>
      </c>
    </row>
    <row r="983" spans="1:7" x14ac:dyDescent="0.35">
      <c r="A983" s="38"/>
      <c r="B983" s="3"/>
      <c r="C983" s="1" t="s">
        <v>21</v>
      </c>
      <c r="D983" s="14">
        <v>0</v>
      </c>
      <c r="E983" s="14">
        <f t="shared" si="91"/>
        <v>0</v>
      </c>
      <c r="F983" s="14">
        <v>0</v>
      </c>
      <c r="G983" s="15">
        <v>0</v>
      </c>
    </row>
    <row r="984" spans="1:7" x14ac:dyDescent="0.35">
      <c r="A984" s="38"/>
      <c r="B984" s="3"/>
      <c r="C984" s="1" t="s">
        <v>22</v>
      </c>
      <c r="D984" s="14">
        <v>263</v>
      </c>
      <c r="E984" s="14">
        <f t="shared" si="91"/>
        <v>257.74</v>
      </c>
      <c r="F984" s="14">
        <v>406.8</v>
      </c>
      <c r="G984" s="15">
        <v>386.2</v>
      </c>
    </row>
    <row r="985" spans="1:7" x14ac:dyDescent="0.35">
      <c r="A985" s="38"/>
      <c r="B985" s="3"/>
      <c r="C985" s="1" t="s">
        <v>23</v>
      </c>
      <c r="D985" s="14">
        <v>5857.92</v>
      </c>
      <c r="E985" s="14">
        <f t="shared" si="91"/>
        <v>5740.76</v>
      </c>
      <c r="F985" s="14">
        <v>3728.16</v>
      </c>
      <c r="G985" s="15">
        <v>6076.52</v>
      </c>
    </row>
    <row r="986" spans="1:7" x14ac:dyDescent="0.35">
      <c r="A986" s="38"/>
      <c r="B986" s="3"/>
      <c r="C986" s="1" t="s">
        <v>24</v>
      </c>
      <c r="D986" s="14">
        <v>0</v>
      </c>
      <c r="E986" s="14">
        <f t="shared" si="91"/>
        <v>0</v>
      </c>
      <c r="F986" s="14">
        <v>0</v>
      </c>
      <c r="G986" s="15">
        <v>0</v>
      </c>
    </row>
    <row r="987" spans="1:7" x14ac:dyDescent="0.35">
      <c r="A987" s="39"/>
      <c r="B987" s="17"/>
      <c r="C987" s="18" t="s">
        <v>25</v>
      </c>
      <c r="D987" s="19">
        <v>0</v>
      </c>
      <c r="E987" s="19">
        <f t="shared" si="91"/>
        <v>0</v>
      </c>
      <c r="F987" s="19">
        <v>0</v>
      </c>
      <c r="G987" s="20">
        <v>146.47999999999999</v>
      </c>
    </row>
    <row r="988" spans="1:7" x14ac:dyDescent="0.35">
      <c r="B988" s="3"/>
      <c r="D988" s="14"/>
      <c r="E988" s="14"/>
      <c r="F988" s="14"/>
      <c r="G988" s="14"/>
    </row>
    <row r="989" spans="1:7" x14ac:dyDescent="0.35">
      <c r="A989" s="37">
        <v>58661</v>
      </c>
      <c r="B989" s="9" t="s">
        <v>159</v>
      </c>
      <c r="C989" s="10" t="s">
        <v>30</v>
      </c>
      <c r="D989" s="11">
        <v>7797.71</v>
      </c>
      <c r="E989" s="11">
        <f t="shared" ref="E989:E997" si="92">ROUND(D989*98%,2)</f>
        <v>7641.76</v>
      </c>
      <c r="F989" s="11">
        <v>3901.21</v>
      </c>
      <c r="G989" s="12">
        <v>20569.3</v>
      </c>
    </row>
    <row r="990" spans="1:7" x14ac:dyDescent="0.35">
      <c r="A990" s="38"/>
      <c r="B990" s="3"/>
      <c r="C990" s="1" t="s">
        <v>18</v>
      </c>
      <c r="D990" s="14">
        <v>0</v>
      </c>
      <c r="E990" s="14">
        <f t="shared" si="92"/>
        <v>0</v>
      </c>
      <c r="F990" s="14">
        <v>0</v>
      </c>
      <c r="G990" s="15">
        <v>0</v>
      </c>
    </row>
    <row r="991" spans="1:7" x14ac:dyDescent="0.35">
      <c r="A991" s="38"/>
      <c r="B991" s="3"/>
      <c r="C991" s="1" t="s">
        <v>19</v>
      </c>
      <c r="D991" s="14">
        <v>3903.68</v>
      </c>
      <c r="E991" s="14">
        <f t="shared" si="92"/>
        <v>3825.61</v>
      </c>
      <c r="F991" s="14">
        <v>3446.57</v>
      </c>
      <c r="G991" s="15">
        <v>11512.58</v>
      </c>
    </row>
    <row r="992" spans="1:7" x14ac:dyDescent="0.35">
      <c r="A992" s="38"/>
      <c r="B992" s="3"/>
      <c r="C992" s="1" t="s">
        <v>20</v>
      </c>
      <c r="D992" s="14">
        <v>449.3</v>
      </c>
      <c r="E992" s="14">
        <f t="shared" si="92"/>
        <v>440.31</v>
      </c>
      <c r="F992" s="14">
        <v>43.36</v>
      </c>
      <c r="G992" s="15">
        <v>754.04</v>
      </c>
    </row>
    <row r="993" spans="1:7" x14ac:dyDescent="0.35">
      <c r="A993" s="38"/>
      <c r="B993" s="3"/>
      <c r="C993" s="1" t="s">
        <v>21</v>
      </c>
      <c r="D993" s="14">
        <v>0</v>
      </c>
      <c r="E993" s="14">
        <f t="shared" si="92"/>
        <v>0</v>
      </c>
      <c r="F993" s="14">
        <v>0</v>
      </c>
      <c r="G993" s="15">
        <v>2185.4299999999998</v>
      </c>
    </row>
    <row r="994" spans="1:7" x14ac:dyDescent="0.35">
      <c r="A994" s="38"/>
      <c r="B994" s="3"/>
      <c r="C994" s="1" t="s">
        <v>22</v>
      </c>
      <c r="D994" s="14">
        <v>51.54</v>
      </c>
      <c r="E994" s="14">
        <f t="shared" si="92"/>
        <v>50.51</v>
      </c>
      <c r="F994" s="14">
        <v>101.7</v>
      </c>
      <c r="G994" s="15">
        <v>1557.35</v>
      </c>
    </row>
    <row r="995" spans="1:7" x14ac:dyDescent="0.35">
      <c r="A995" s="38"/>
      <c r="B995" s="3"/>
      <c r="C995" s="1" t="s">
        <v>23</v>
      </c>
      <c r="D995" s="14">
        <v>3344.42</v>
      </c>
      <c r="E995" s="14">
        <f t="shared" si="92"/>
        <v>3277.53</v>
      </c>
      <c r="F995" s="14">
        <v>309.58</v>
      </c>
      <c r="G995" s="15">
        <v>2692.37</v>
      </c>
    </row>
    <row r="996" spans="1:7" x14ac:dyDescent="0.35">
      <c r="A996" s="38"/>
      <c r="B996" s="3"/>
      <c r="C996" s="1" t="s">
        <v>24</v>
      </c>
      <c r="D996" s="14">
        <v>0</v>
      </c>
      <c r="E996" s="14">
        <f t="shared" si="92"/>
        <v>0</v>
      </c>
      <c r="F996" s="14">
        <v>0</v>
      </c>
      <c r="G996" s="15">
        <v>0</v>
      </c>
    </row>
    <row r="997" spans="1:7" x14ac:dyDescent="0.35">
      <c r="A997" s="39"/>
      <c r="B997" s="17"/>
      <c r="C997" s="18" t="s">
        <v>25</v>
      </c>
      <c r="D997" s="19">
        <v>48.77</v>
      </c>
      <c r="E997" s="19">
        <f t="shared" si="92"/>
        <v>47.79</v>
      </c>
      <c r="F997" s="19">
        <v>0</v>
      </c>
      <c r="G997" s="20">
        <v>1867.53</v>
      </c>
    </row>
    <row r="998" spans="1:7" x14ac:dyDescent="0.35">
      <c r="B998" s="3"/>
      <c r="D998" s="14"/>
      <c r="E998" s="14"/>
      <c r="F998" s="14"/>
      <c r="G998" s="14"/>
    </row>
    <row r="999" spans="1:7" ht="29" x14ac:dyDescent="0.35">
      <c r="A999" s="37">
        <v>58662</v>
      </c>
      <c r="B999" s="9" t="s">
        <v>160</v>
      </c>
      <c r="C999" s="10" t="s">
        <v>30</v>
      </c>
      <c r="D999" s="11">
        <v>11822.05</v>
      </c>
      <c r="E999" s="11">
        <f t="shared" ref="E999:E1007" si="93">ROUND(D999*98%,2)</f>
        <v>11585.61</v>
      </c>
      <c r="F999" s="11">
        <v>3528.49</v>
      </c>
      <c r="G999" s="12">
        <v>25080.39</v>
      </c>
    </row>
    <row r="1000" spans="1:7" x14ac:dyDescent="0.35">
      <c r="A1000" s="38"/>
      <c r="B1000" s="3"/>
      <c r="C1000" s="1" t="s">
        <v>18</v>
      </c>
      <c r="D1000" s="14">
        <v>0</v>
      </c>
      <c r="E1000" s="14">
        <f t="shared" si="93"/>
        <v>0</v>
      </c>
      <c r="F1000" s="14">
        <v>0</v>
      </c>
      <c r="G1000" s="15">
        <v>0</v>
      </c>
    </row>
    <row r="1001" spans="1:7" x14ac:dyDescent="0.35">
      <c r="A1001" s="38"/>
      <c r="B1001" s="3"/>
      <c r="C1001" s="1" t="s">
        <v>19</v>
      </c>
      <c r="D1001" s="14">
        <v>4621.37</v>
      </c>
      <c r="E1001" s="14">
        <f t="shared" si="93"/>
        <v>4528.9399999999996</v>
      </c>
      <c r="F1001" s="14">
        <v>1679.13</v>
      </c>
      <c r="G1001" s="15">
        <v>13780.73</v>
      </c>
    </row>
    <row r="1002" spans="1:7" x14ac:dyDescent="0.35">
      <c r="A1002" s="38"/>
      <c r="B1002" s="3"/>
      <c r="C1002" s="1" t="s">
        <v>20</v>
      </c>
      <c r="D1002" s="14">
        <v>360.7</v>
      </c>
      <c r="E1002" s="14">
        <f t="shared" si="93"/>
        <v>353.49</v>
      </c>
      <c r="F1002" s="14">
        <v>327.23</v>
      </c>
      <c r="G1002" s="15">
        <v>1342.9</v>
      </c>
    </row>
    <row r="1003" spans="1:7" x14ac:dyDescent="0.35">
      <c r="A1003" s="38"/>
      <c r="B1003" s="3"/>
      <c r="C1003" s="1" t="s">
        <v>21</v>
      </c>
      <c r="D1003" s="14">
        <v>0</v>
      </c>
      <c r="E1003" s="14">
        <f t="shared" si="93"/>
        <v>0</v>
      </c>
      <c r="F1003" s="14">
        <v>0</v>
      </c>
      <c r="G1003" s="15">
        <v>0</v>
      </c>
    </row>
    <row r="1004" spans="1:7" x14ac:dyDescent="0.35">
      <c r="A1004" s="38"/>
      <c r="B1004" s="3"/>
      <c r="C1004" s="1" t="s">
        <v>22</v>
      </c>
      <c r="D1004" s="14">
        <v>1084.8</v>
      </c>
      <c r="E1004" s="14">
        <f t="shared" si="93"/>
        <v>1063.0999999999999</v>
      </c>
      <c r="F1004" s="14">
        <v>226</v>
      </c>
      <c r="G1004" s="15">
        <v>288.62</v>
      </c>
    </row>
    <row r="1005" spans="1:7" x14ac:dyDescent="0.35">
      <c r="A1005" s="38"/>
      <c r="B1005" s="3"/>
      <c r="C1005" s="1" t="s">
        <v>23</v>
      </c>
      <c r="D1005" s="14">
        <v>5755.18</v>
      </c>
      <c r="E1005" s="14">
        <f t="shared" si="93"/>
        <v>5640.08</v>
      </c>
      <c r="F1005" s="14">
        <v>1296.1300000000001</v>
      </c>
      <c r="G1005" s="15">
        <v>9668.14</v>
      </c>
    </row>
    <row r="1006" spans="1:7" x14ac:dyDescent="0.35">
      <c r="A1006" s="38"/>
      <c r="B1006" s="3"/>
      <c r="C1006" s="1" t="s">
        <v>24</v>
      </c>
      <c r="D1006" s="14">
        <v>0</v>
      </c>
      <c r="E1006" s="14">
        <f t="shared" si="93"/>
        <v>0</v>
      </c>
      <c r="F1006" s="14">
        <v>0</v>
      </c>
      <c r="G1006" s="15">
        <v>0</v>
      </c>
    </row>
    <row r="1007" spans="1:7" x14ac:dyDescent="0.35">
      <c r="A1007" s="39"/>
      <c r="B1007" s="17"/>
      <c r="C1007" s="18" t="s">
        <v>25</v>
      </c>
      <c r="D1007" s="19">
        <v>0</v>
      </c>
      <c r="E1007" s="19">
        <f t="shared" si="93"/>
        <v>0</v>
      </c>
      <c r="F1007" s="19">
        <v>0</v>
      </c>
      <c r="G1007" s="20">
        <v>0</v>
      </c>
    </row>
    <row r="1008" spans="1:7" x14ac:dyDescent="0.35">
      <c r="B1008" s="3"/>
      <c r="D1008" s="14"/>
      <c r="E1008" s="14"/>
      <c r="F1008" s="14"/>
      <c r="G1008" s="14"/>
    </row>
    <row r="1009" spans="1:7" x14ac:dyDescent="0.35">
      <c r="A1009" s="37">
        <v>59320</v>
      </c>
      <c r="B1009" s="9" t="s">
        <v>161</v>
      </c>
      <c r="C1009" s="10" t="s">
        <v>30</v>
      </c>
      <c r="D1009" s="11">
        <v>3919.05</v>
      </c>
      <c r="E1009" s="11">
        <f t="shared" ref="E1009:E1017" si="94">ROUND(D1009*98%,2)</f>
        <v>3840.67</v>
      </c>
      <c r="F1009" s="11">
        <v>2831.46</v>
      </c>
      <c r="G1009" s="12">
        <v>5047.96</v>
      </c>
    </row>
    <row r="1010" spans="1:7" x14ac:dyDescent="0.35">
      <c r="A1010" s="38"/>
      <c r="B1010" s="3"/>
      <c r="C1010" s="1" t="s">
        <v>18</v>
      </c>
      <c r="D1010" s="14">
        <v>0</v>
      </c>
      <c r="E1010" s="14">
        <f t="shared" si="94"/>
        <v>0</v>
      </c>
      <c r="F1010" s="14">
        <v>0</v>
      </c>
      <c r="G1010" s="15">
        <v>0</v>
      </c>
    </row>
    <row r="1011" spans="1:7" x14ac:dyDescent="0.35">
      <c r="A1011" s="38"/>
      <c r="B1011" s="3"/>
      <c r="C1011" s="1" t="s">
        <v>19</v>
      </c>
      <c r="D1011" s="14">
        <v>3409.16</v>
      </c>
      <c r="E1011" s="14">
        <f t="shared" si="94"/>
        <v>3340.98</v>
      </c>
      <c r="F1011" s="14">
        <v>2553.85</v>
      </c>
      <c r="G1011" s="15">
        <v>4239.92</v>
      </c>
    </row>
    <row r="1012" spans="1:7" x14ac:dyDescent="0.35">
      <c r="A1012" s="38"/>
      <c r="B1012" s="3"/>
      <c r="C1012" s="1" t="s">
        <v>20</v>
      </c>
      <c r="D1012" s="14">
        <v>40.68</v>
      </c>
      <c r="E1012" s="14">
        <f t="shared" si="94"/>
        <v>39.869999999999997</v>
      </c>
      <c r="F1012" s="14">
        <v>14.37</v>
      </c>
      <c r="G1012" s="15">
        <v>260.66000000000003</v>
      </c>
    </row>
    <row r="1013" spans="1:7" x14ac:dyDescent="0.35">
      <c r="A1013" s="38"/>
      <c r="B1013" s="3"/>
      <c r="C1013" s="1" t="s">
        <v>21</v>
      </c>
      <c r="D1013" s="14">
        <v>0</v>
      </c>
      <c r="E1013" s="14">
        <f t="shared" si="94"/>
        <v>0</v>
      </c>
      <c r="F1013" s="14">
        <v>0</v>
      </c>
      <c r="G1013" s="15">
        <v>0</v>
      </c>
    </row>
    <row r="1014" spans="1:7" x14ac:dyDescent="0.35">
      <c r="A1014" s="38"/>
      <c r="B1014" s="3"/>
      <c r="C1014" s="1" t="s">
        <v>22</v>
      </c>
      <c r="D1014" s="14">
        <v>78.900000000000006</v>
      </c>
      <c r="E1014" s="14">
        <f t="shared" si="94"/>
        <v>77.319999999999993</v>
      </c>
      <c r="F1014" s="14">
        <v>22.6</v>
      </c>
      <c r="G1014" s="15">
        <v>78.36</v>
      </c>
    </row>
    <row r="1015" spans="1:7" x14ac:dyDescent="0.35">
      <c r="A1015" s="38"/>
      <c r="B1015" s="3"/>
      <c r="C1015" s="1" t="s">
        <v>23</v>
      </c>
      <c r="D1015" s="14">
        <v>390.31</v>
      </c>
      <c r="E1015" s="14">
        <f t="shared" si="94"/>
        <v>382.5</v>
      </c>
      <c r="F1015" s="14">
        <v>240.64</v>
      </c>
      <c r="G1015" s="15">
        <v>420.25</v>
      </c>
    </row>
    <row r="1016" spans="1:7" x14ac:dyDescent="0.35">
      <c r="A1016" s="38"/>
      <c r="B1016" s="3"/>
      <c r="C1016" s="1" t="s">
        <v>24</v>
      </c>
      <c r="D1016" s="14">
        <v>0</v>
      </c>
      <c r="E1016" s="14">
        <f t="shared" si="94"/>
        <v>0</v>
      </c>
      <c r="F1016" s="14">
        <v>0</v>
      </c>
      <c r="G1016" s="15">
        <v>0</v>
      </c>
    </row>
    <row r="1017" spans="1:7" x14ac:dyDescent="0.35">
      <c r="A1017" s="39"/>
      <c r="B1017" s="17"/>
      <c r="C1017" s="18" t="s">
        <v>25</v>
      </c>
      <c r="D1017" s="19">
        <v>0</v>
      </c>
      <c r="E1017" s="19">
        <f t="shared" si="94"/>
        <v>0</v>
      </c>
      <c r="F1017" s="19">
        <v>0</v>
      </c>
      <c r="G1017" s="20">
        <v>48.77</v>
      </c>
    </row>
    <row r="1018" spans="1:7" x14ac:dyDescent="0.35">
      <c r="B1018" s="3"/>
      <c r="D1018" s="14"/>
      <c r="E1018" s="14"/>
      <c r="F1018" s="14"/>
      <c r="G1018" s="14"/>
    </row>
    <row r="1019" spans="1:7" ht="29" x14ac:dyDescent="0.35">
      <c r="A1019" s="40">
        <v>59400</v>
      </c>
      <c r="B1019" s="5" t="s">
        <v>162</v>
      </c>
      <c r="C1019" s="6" t="s">
        <v>117</v>
      </c>
      <c r="D1019" s="24"/>
      <c r="E1019" s="24"/>
      <c r="F1019" s="24"/>
      <c r="G1019" s="25"/>
    </row>
    <row r="1020" spans="1:7" x14ac:dyDescent="0.35">
      <c r="B1020" s="3"/>
      <c r="D1020" s="14"/>
      <c r="E1020" s="14"/>
      <c r="F1020" s="14"/>
      <c r="G1020" s="14"/>
    </row>
    <row r="1021" spans="1:7" ht="29" x14ac:dyDescent="0.35">
      <c r="A1021" s="40">
        <v>59510</v>
      </c>
      <c r="B1021" s="5" t="s">
        <v>163</v>
      </c>
      <c r="C1021" s="6" t="s">
        <v>117</v>
      </c>
      <c r="D1021" s="24"/>
      <c r="E1021" s="24"/>
      <c r="F1021" s="24"/>
      <c r="G1021" s="25"/>
    </row>
    <row r="1022" spans="1:7" x14ac:dyDescent="0.35">
      <c r="B1022" s="3"/>
      <c r="D1022" s="14"/>
      <c r="E1022" s="14"/>
      <c r="F1022" s="14"/>
      <c r="G1022" s="14"/>
    </row>
    <row r="1023" spans="1:7" ht="29" x14ac:dyDescent="0.35">
      <c r="A1023" s="40">
        <v>59610</v>
      </c>
      <c r="B1023" s="5" t="s">
        <v>164</v>
      </c>
      <c r="C1023" s="6" t="s">
        <v>117</v>
      </c>
      <c r="D1023" s="24"/>
      <c r="E1023" s="24"/>
      <c r="F1023" s="24"/>
      <c r="G1023" s="25"/>
    </row>
    <row r="1024" spans="1:7" x14ac:dyDescent="0.35">
      <c r="B1024" s="3"/>
      <c r="D1024" s="14"/>
      <c r="E1024" s="14"/>
      <c r="F1024" s="14"/>
      <c r="G1024" s="14"/>
    </row>
    <row r="1025" spans="1:7" x14ac:dyDescent="0.35">
      <c r="A1025" s="37">
        <v>59812</v>
      </c>
      <c r="B1025" s="9" t="s">
        <v>165</v>
      </c>
      <c r="C1025" s="10" t="s">
        <v>30</v>
      </c>
      <c r="D1025" s="11">
        <v>3882.67</v>
      </c>
      <c r="E1025" s="11">
        <f t="shared" ref="E1025:E1033" si="95">ROUND(D1025*98%,2)</f>
        <v>3805.02</v>
      </c>
      <c r="F1025" s="11">
        <v>2726.76</v>
      </c>
      <c r="G1025" s="12">
        <v>8954.73</v>
      </c>
    </row>
    <row r="1026" spans="1:7" x14ac:dyDescent="0.35">
      <c r="A1026" s="38"/>
      <c r="B1026" s="3"/>
      <c r="C1026" s="1" t="s">
        <v>18</v>
      </c>
      <c r="D1026" s="14">
        <v>0</v>
      </c>
      <c r="E1026" s="14">
        <f t="shared" si="95"/>
        <v>0</v>
      </c>
      <c r="F1026" s="14">
        <v>0</v>
      </c>
      <c r="G1026" s="15">
        <v>0</v>
      </c>
    </row>
    <row r="1027" spans="1:7" x14ac:dyDescent="0.35">
      <c r="A1027" s="38"/>
      <c r="B1027" s="3"/>
      <c r="C1027" s="1" t="s">
        <v>19</v>
      </c>
      <c r="D1027" s="14">
        <v>3030.7</v>
      </c>
      <c r="E1027" s="14">
        <f t="shared" si="95"/>
        <v>2970.09</v>
      </c>
      <c r="F1027" s="14">
        <v>2210.48</v>
      </c>
      <c r="G1027" s="15">
        <v>5122.43</v>
      </c>
    </row>
    <row r="1028" spans="1:7" x14ac:dyDescent="0.35">
      <c r="A1028" s="38"/>
      <c r="B1028" s="3"/>
      <c r="C1028" s="1" t="s">
        <v>20</v>
      </c>
      <c r="D1028" s="14">
        <v>170.56</v>
      </c>
      <c r="E1028" s="14">
        <f t="shared" si="95"/>
        <v>167.15</v>
      </c>
      <c r="F1028" s="14">
        <v>71.150000000000006</v>
      </c>
      <c r="G1028" s="15">
        <v>839.81</v>
      </c>
    </row>
    <row r="1029" spans="1:7" x14ac:dyDescent="0.35">
      <c r="A1029" s="38"/>
      <c r="B1029" s="3"/>
      <c r="C1029" s="1" t="s">
        <v>21</v>
      </c>
      <c r="D1029" s="14">
        <v>0</v>
      </c>
      <c r="E1029" s="14">
        <f t="shared" si="95"/>
        <v>0</v>
      </c>
      <c r="F1029" s="14">
        <v>0</v>
      </c>
      <c r="G1029" s="15">
        <v>0</v>
      </c>
    </row>
    <row r="1030" spans="1:7" x14ac:dyDescent="0.35">
      <c r="A1030" s="38"/>
      <c r="B1030" s="3"/>
      <c r="C1030" s="1" t="s">
        <v>22</v>
      </c>
      <c r="D1030" s="14">
        <v>284.89999999999998</v>
      </c>
      <c r="E1030" s="14">
        <f t="shared" si="95"/>
        <v>279.2</v>
      </c>
      <c r="F1030" s="14">
        <v>180.8</v>
      </c>
      <c r="G1030" s="15">
        <v>150.47</v>
      </c>
    </row>
    <row r="1031" spans="1:7" x14ac:dyDescent="0.35">
      <c r="A1031" s="38"/>
      <c r="B1031" s="3"/>
      <c r="C1031" s="1" t="s">
        <v>23</v>
      </c>
      <c r="D1031" s="14">
        <v>396.51</v>
      </c>
      <c r="E1031" s="14">
        <f t="shared" si="95"/>
        <v>388.58</v>
      </c>
      <c r="F1031" s="14">
        <v>264.33</v>
      </c>
      <c r="G1031" s="15">
        <v>2842.02</v>
      </c>
    </row>
    <row r="1032" spans="1:7" x14ac:dyDescent="0.35">
      <c r="A1032" s="38"/>
      <c r="B1032" s="3"/>
      <c r="C1032" s="1" t="s">
        <v>24</v>
      </c>
      <c r="D1032" s="14">
        <v>0</v>
      </c>
      <c r="E1032" s="14">
        <f t="shared" si="95"/>
        <v>0</v>
      </c>
      <c r="F1032" s="14">
        <v>0</v>
      </c>
      <c r="G1032" s="15">
        <v>0</v>
      </c>
    </row>
    <row r="1033" spans="1:7" x14ac:dyDescent="0.35">
      <c r="A1033" s="39"/>
      <c r="B1033" s="17"/>
      <c r="C1033" s="18" t="s">
        <v>25</v>
      </c>
      <c r="D1033" s="19">
        <v>0</v>
      </c>
      <c r="E1033" s="19">
        <f t="shared" si="95"/>
        <v>0</v>
      </c>
      <c r="F1033" s="19">
        <v>0</v>
      </c>
      <c r="G1033" s="20">
        <v>0</v>
      </c>
    </row>
    <row r="1034" spans="1:7" x14ac:dyDescent="0.35">
      <c r="B1034" s="3"/>
      <c r="D1034" s="14"/>
      <c r="E1034" s="14"/>
      <c r="F1034" s="14"/>
      <c r="G1034" s="14"/>
    </row>
    <row r="1035" spans="1:7" x14ac:dyDescent="0.35">
      <c r="A1035" s="37">
        <v>59820</v>
      </c>
      <c r="B1035" s="9" t="s">
        <v>166</v>
      </c>
      <c r="C1035" s="10" t="s">
        <v>30</v>
      </c>
      <c r="D1035" s="11">
        <v>3683.3</v>
      </c>
      <c r="E1035" s="11">
        <f t="shared" ref="E1035:E1043" si="96">ROUND(D1035*98%,2)</f>
        <v>3609.63</v>
      </c>
      <c r="F1035" s="11">
        <v>2687.52</v>
      </c>
      <c r="G1035" s="12">
        <v>7884.44</v>
      </c>
    </row>
    <row r="1036" spans="1:7" x14ac:dyDescent="0.35">
      <c r="A1036" s="38"/>
      <c r="B1036" s="3"/>
      <c r="C1036" s="1" t="s">
        <v>18</v>
      </c>
      <c r="D1036" s="14">
        <v>0</v>
      </c>
      <c r="E1036" s="14">
        <f t="shared" si="96"/>
        <v>0</v>
      </c>
      <c r="F1036" s="14">
        <v>0</v>
      </c>
      <c r="G1036" s="15">
        <v>0</v>
      </c>
    </row>
    <row r="1037" spans="1:7" x14ac:dyDescent="0.35">
      <c r="A1037" s="38"/>
      <c r="B1037" s="3"/>
      <c r="C1037" s="1" t="s">
        <v>19</v>
      </c>
      <c r="D1037" s="14">
        <v>2896.89</v>
      </c>
      <c r="E1037" s="14">
        <f t="shared" si="96"/>
        <v>2838.95</v>
      </c>
      <c r="F1037" s="14">
        <v>2156.25</v>
      </c>
      <c r="G1037" s="15">
        <v>4196.96</v>
      </c>
    </row>
    <row r="1038" spans="1:7" x14ac:dyDescent="0.35">
      <c r="A1038" s="38"/>
      <c r="B1038" s="3"/>
      <c r="C1038" s="1" t="s">
        <v>20</v>
      </c>
      <c r="D1038" s="14">
        <v>173.64</v>
      </c>
      <c r="E1038" s="14">
        <f t="shared" si="96"/>
        <v>170.17</v>
      </c>
      <c r="F1038" s="14">
        <v>63.78</v>
      </c>
      <c r="G1038" s="15">
        <v>619.76</v>
      </c>
    </row>
    <row r="1039" spans="1:7" x14ac:dyDescent="0.35">
      <c r="A1039" s="38"/>
      <c r="B1039" s="3"/>
      <c r="C1039" s="1" t="s">
        <v>21</v>
      </c>
      <c r="D1039" s="14">
        <v>0</v>
      </c>
      <c r="E1039" s="14">
        <f t="shared" si="96"/>
        <v>0</v>
      </c>
      <c r="F1039" s="14">
        <v>0</v>
      </c>
      <c r="G1039" s="15">
        <v>0</v>
      </c>
    </row>
    <row r="1040" spans="1:7" x14ac:dyDescent="0.35">
      <c r="A1040" s="38"/>
      <c r="B1040" s="3"/>
      <c r="C1040" s="1" t="s">
        <v>22</v>
      </c>
      <c r="D1040" s="14">
        <v>231.44</v>
      </c>
      <c r="E1040" s="14">
        <f t="shared" si="96"/>
        <v>226.81</v>
      </c>
      <c r="F1040" s="14">
        <v>203.4</v>
      </c>
      <c r="G1040" s="15">
        <v>225.7</v>
      </c>
    </row>
    <row r="1041" spans="1:7" x14ac:dyDescent="0.35">
      <c r="A1041" s="38"/>
      <c r="B1041" s="3"/>
      <c r="C1041" s="1" t="s">
        <v>23</v>
      </c>
      <c r="D1041" s="14">
        <v>381.33</v>
      </c>
      <c r="E1041" s="14">
        <f t="shared" si="96"/>
        <v>373.7</v>
      </c>
      <c r="F1041" s="14">
        <v>264.08999999999997</v>
      </c>
      <c r="G1041" s="15">
        <v>2842.02</v>
      </c>
    </row>
    <row r="1042" spans="1:7" x14ac:dyDescent="0.35">
      <c r="A1042" s="38"/>
      <c r="B1042" s="3"/>
      <c r="C1042" s="1" t="s">
        <v>24</v>
      </c>
      <c r="D1042" s="14">
        <v>0</v>
      </c>
      <c r="E1042" s="14">
        <f t="shared" si="96"/>
        <v>0</v>
      </c>
      <c r="F1042" s="14">
        <v>0</v>
      </c>
      <c r="G1042" s="15">
        <v>0</v>
      </c>
    </row>
    <row r="1043" spans="1:7" x14ac:dyDescent="0.35">
      <c r="A1043" s="39"/>
      <c r="B1043" s="17"/>
      <c r="C1043" s="18" t="s">
        <v>25</v>
      </c>
      <c r="D1043" s="19">
        <v>0</v>
      </c>
      <c r="E1043" s="19">
        <f t="shared" si="96"/>
        <v>0</v>
      </c>
      <c r="F1043" s="19">
        <v>0</v>
      </c>
      <c r="G1043" s="20">
        <v>0</v>
      </c>
    </row>
    <row r="1044" spans="1:7" x14ac:dyDescent="0.35">
      <c r="B1044" s="3"/>
      <c r="D1044" s="14"/>
      <c r="E1044" s="14"/>
      <c r="F1044" s="14"/>
      <c r="G1044" s="14"/>
    </row>
    <row r="1045" spans="1:7" ht="29" x14ac:dyDescent="0.35">
      <c r="A1045" s="37">
        <v>60500</v>
      </c>
      <c r="B1045" s="9" t="s">
        <v>167</v>
      </c>
      <c r="C1045" s="10" t="s">
        <v>30</v>
      </c>
      <c r="D1045" s="11">
        <v>8613.08</v>
      </c>
      <c r="E1045" s="11">
        <f t="shared" ref="E1045:E1053" si="97">ROUND(D1045*98%,2)</f>
        <v>8440.82</v>
      </c>
      <c r="F1045" s="11">
        <v>5464.18</v>
      </c>
      <c r="G1045" s="12">
        <v>16400.11</v>
      </c>
    </row>
    <row r="1046" spans="1:7" x14ac:dyDescent="0.35">
      <c r="A1046" s="38"/>
      <c r="B1046" s="3"/>
      <c r="C1046" s="1" t="s">
        <v>18</v>
      </c>
      <c r="D1046" s="14">
        <v>0</v>
      </c>
      <c r="E1046" s="14">
        <f t="shared" si="97"/>
        <v>0</v>
      </c>
      <c r="F1046" s="14">
        <v>0</v>
      </c>
      <c r="G1046" s="15">
        <v>0</v>
      </c>
    </row>
    <row r="1047" spans="1:7" x14ac:dyDescent="0.35">
      <c r="A1047" s="38"/>
      <c r="B1047" s="3"/>
      <c r="C1047" s="1" t="s">
        <v>19</v>
      </c>
      <c r="D1047" s="14">
        <v>6929.3</v>
      </c>
      <c r="E1047" s="14">
        <f t="shared" si="97"/>
        <v>6790.71</v>
      </c>
      <c r="F1047" s="14">
        <v>4528.17</v>
      </c>
      <c r="G1047" s="15">
        <v>9602.9699999999993</v>
      </c>
    </row>
    <row r="1048" spans="1:7" x14ac:dyDescent="0.35">
      <c r="A1048" s="38"/>
      <c r="B1048" s="3"/>
      <c r="C1048" s="1" t="s">
        <v>20</v>
      </c>
      <c r="D1048" s="14">
        <v>80.89</v>
      </c>
      <c r="E1048" s="14">
        <f t="shared" si="97"/>
        <v>79.27</v>
      </c>
      <c r="F1048" s="14">
        <v>146.19</v>
      </c>
      <c r="G1048" s="15">
        <v>943.04</v>
      </c>
    </row>
    <row r="1049" spans="1:7" x14ac:dyDescent="0.35">
      <c r="A1049" s="38"/>
      <c r="B1049" s="3"/>
      <c r="C1049" s="1" t="s">
        <v>21</v>
      </c>
      <c r="D1049" s="14">
        <v>0</v>
      </c>
      <c r="E1049" s="14">
        <f t="shared" si="97"/>
        <v>0</v>
      </c>
      <c r="F1049" s="14">
        <v>0</v>
      </c>
      <c r="G1049" s="15">
        <v>0</v>
      </c>
    </row>
    <row r="1050" spans="1:7" x14ac:dyDescent="0.35">
      <c r="A1050" s="38"/>
      <c r="B1050" s="3"/>
      <c r="C1050" s="1" t="s">
        <v>22</v>
      </c>
      <c r="D1050" s="14">
        <v>827.58</v>
      </c>
      <c r="E1050" s="14">
        <f t="shared" si="97"/>
        <v>811.03</v>
      </c>
      <c r="F1050" s="14">
        <v>237.3</v>
      </c>
      <c r="G1050" s="15">
        <v>1722.65</v>
      </c>
    </row>
    <row r="1051" spans="1:7" x14ac:dyDescent="0.35">
      <c r="A1051" s="38"/>
      <c r="B1051" s="3"/>
      <c r="C1051" s="1" t="s">
        <v>23</v>
      </c>
      <c r="D1051" s="14">
        <v>775.31</v>
      </c>
      <c r="E1051" s="14">
        <f t="shared" si="97"/>
        <v>759.8</v>
      </c>
      <c r="F1051" s="14">
        <v>552.52</v>
      </c>
      <c r="G1051" s="15">
        <v>4131.45</v>
      </c>
    </row>
    <row r="1052" spans="1:7" x14ac:dyDescent="0.35">
      <c r="A1052" s="38"/>
      <c r="B1052" s="3"/>
      <c r="C1052" s="1" t="s">
        <v>24</v>
      </c>
      <c r="D1052" s="14">
        <v>0</v>
      </c>
      <c r="E1052" s="14">
        <f t="shared" si="97"/>
        <v>0</v>
      </c>
      <c r="F1052" s="14">
        <v>0</v>
      </c>
      <c r="G1052" s="15">
        <v>0</v>
      </c>
    </row>
    <row r="1053" spans="1:7" x14ac:dyDescent="0.35">
      <c r="A1053" s="39"/>
      <c r="B1053" s="17"/>
      <c r="C1053" s="18" t="s">
        <v>25</v>
      </c>
      <c r="D1053" s="19">
        <v>0</v>
      </c>
      <c r="E1053" s="19">
        <f t="shared" si="97"/>
        <v>0</v>
      </c>
      <c r="F1053" s="19">
        <v>0</v>
      </c>
      <c r="G1053" s="20">
        <v>0</v>
      </c>
    </row>
    <row r="1054" spans="1:7" x14ac:dyDescent="0.35">
      <c r="B1054" s="3"/>
      <c r="D1054" s="14"/>
      <c r="E1054" s="14"/>
      <c r="F1054" s="14"/>
      <c r="G1054" s="14"/>
    </row>
    <row r="1055" spans="1:7" x14ac:dyDescent="0.35">
      <c r="A1055" s="40">
        <v>62322</v>
      </c>
      <c r="B1055" s="5" t="s">
        <v>476</v>
      </c>
      <c r="C1055" s="6" t="s">
        <v>117</v>
      </c>
      <c r="D1055" s="24"/>
      <c r="E1055" s="24"/>
      <c r="F1055" s="24"/>
      <c r="G1055" s="25"/>
    </row>
    <row r="1056" spans="1:7" x14ac:dyDescent="0.35">
      <c r="B1056" s="3"/>
      <c r="D1056" s="14"/>
      <c r="E1056" s="14"/>
      <c r="F1056" s="14"/>
      <c r="G1056" s="14"/>
    </row>
    <row r="1057" spans="1:7" ht="29" x14ac:dyDescent="0.35">
      <c r="A1057" s="40">
        <v>62323</v>
      </c>
      <c r="B1057" s="5" t="s">
        <v>477</v>
      </c>
      <c r="C1057" s="6" t="s">
        <v>117</v>
      </c>
      <c r="D1057" s="24"/>
      <c r="E1057" s="24"/>
      <c r="F1057" s="24"/>
      <c r="G1057" s="25"/>
    </row>
    <row r="1058" spans="1:7" x14ac:dyDescent="0.35">
      <c r="B1058" s="3"/>
      <c r="D1058" s="14"/>
      <c r="E1058" s="14"/>
      <c r="F1058" s="14"/>
      <c r="G1058" s="14"/>
    </row>
    <row r="1059" spans="1:7" ht="29" x14ac:dyDescent="0.35">
      <c r="A1059" s="37">
        <v>63030</v>
      </c>
      <c r="B1059" s="9" t="s">
        <v>168</v>
      </c>
      <c r="C1059" s="10" t="s">
        <v>30</v>
      </c>
      <c r="D1059" s="11">
        <v>9136.7199999999993</v>
      </c>
      <c r="E1059" s="11">
        <f t="shared" ref="E1059:E1067" si="98">ROUND(D1059*98%,2)</f>
        <v>8953.99</v>
      </c>
      <c r="F1059" s="11">
        <v>5019.7</v>
      </c>
      <c r="G1059" s="12">
        <v>39581.910000000003</v>
      </c>
    </row>
    <row r="1060" spans="1:7" x14ac:dyDescent="0.35">
      <c r="A1060" s="38"/>
      <c r="B1060" s="3"/>
      <c r="C1060" s="1" t="s">
        <v>18</v>
      </c>
      <c r="D1060" s="14">
        <v>0</v>
      </c>
      <c r="E1060" s="14">
        <f t="shared" si="98"/>
        <v>0</v>
      </c>
      <c r="F1060" s="14">
        <v>0</v>
      </c>
      <c r="G1060" s="15">
        <v>0</v>
      </c>
    </row>
    <row r="1061" spans="1:7" x14ac:dyDescent="0.35">
      <c r="A1061" s="38"/>
      <c r="B1061" s="3"/>
      <c r="C1061" s="1" t="s">
        <v>19</v>
      </c>
      <c r="D1061" s="14">
        <v>5584.88</v>
      </c>
      <c r="E1061" s="14">
        <f t="shared" si="98"/>
        <v>5473.18</v>
      </c>
      <c r="F1061" s="14">
        <v>4012.18</v>
      </c>
      <c r="G1061" s="15">
        <v>8947.2800000000007</v>
      </c>
    </row>
    <row r="1062" spans="1:7" x14ac:dyDescent="0.35">
      <c r="A1062" s="38"/>
      <c r="B1062" s="3"/>
      <c r="C1062" s="1" t="s">
        <v>20</v>
      </c>
      <c r="D1062" s="14">
        <v>794.17</v>
      </c>
      <c r="E1062" s="14">
        <f t="shared" si="98"/>
        <v>778.29</v>
      </c>
      <c r="F1062" s="14">
        <v>635.08000000000004</v>
      </c>
      <c r="G1062" s="15">
        <v>1793.06</v>
      </c>
    </row>
    <row r="1063" spans="1:7" x14ac:dyDescent="0.35">
      <c r="A1063" s="38"/>
      <c r="B1063" s="3"/>
      <c r="C1063" s="1" t="s">
        <v>21</v>
      </c>
      <c r="D1063" s="14">
        <v>272.56</v>
      </c>
      <c r="E1063" s="14">
        <f t="shared" si="98"/>
        <v>267.11</v>
      </c>
      <c r="F1063" s="14">
        <v>0</v>
      </c>
      <c r="G1063" s="15">
        <v>531.70000000000005</v>
      </c>
    </row>
    <row r="1064" spans="1:7" x14ac:dyDescent="0.35">
      <c r="A1064" s="38"/>
      <c r="B1064" s="3"/>
      <c r="C1064" s="1" t="s">
        <v>22</v>
      </c>
      <c r="D1064" s="14">
        <v>134</v>
      </c>
      <c r="E1064" s="14">
        <f t="shared" si="98"/>
        <v>131.32</v>
      </c>
      <c r="F1064" s="14">
        <v>99.44</v>
      </c>
      <c r="G1064" s="15">
        <v>84.54</v>
      </c>
    </row>
    <row r="1065" spans="1:7" x14ac:dyDescent="0.35">
      <c r="A1065" s="38"/>
      <c r="B1065" s="3"/>
      <c r="C1065" s="1" t="s">
        <v>23</v>
      </c>
      <c r="D1065" s="14">
        <v>1672.52</v>
      </c>
      <c r="E1065" s="14">
        <f t="shared" si="98"/>
        <v>1639.07</v>
      </c>
      <c r="F1065" s="14">
        <v>230.64</v>
      </c>
      <c r="G1065" s="15">
        <v>24928.43</v>
      </c>
    </row>
    <row r="1066" spans="1:7" x14ac:dyDescent="0.35">
      <c r="A1066" s="38"/>
      <c r="B1066" s="3"/>
      <c r="C1066" s="1" t="s">
        <v>24</v>
      </c>
      <c r="D1066" s="14">
        <v>629.82000000000005</v>
      </c>
      <c r="E1066" s="14">
        <f t="shared" si="98"/>
        <v>617.22</v>
      </c>
      <c r="F1066" s="14">
        <v>0</v>
      </c>
      <c r="G1066" s="15">
        <v>1423.77</v>
      </c>
    </row>
    <row r="1067" spans="1:7" x14ac:dyDescent="0.35">
      <c r="A1067" s="39"/>
      <c r="B1067" s="17"/>
      <c r="C1067" s="18" t="s">
        <v>25</v>
      </c>
      <c r="D1067" s="19">
        <v>48.77</v>
      </c>
      <c r="E1067" s="19">
        <f t="shared" si="98"/>
        <v>47.79</v>
      </c>
      <c r="F1067" s="19">
        <v>42.36</v>
      </c>
      <c r="G1067" s="20">
        <v>1873.13</v>
      </c>
    </row>
    <row r="1068" spans="1:7" x14ac:dyDescent="0.35">
      <c r="B1068" s="3"/>
      <c r="D1068" s="14"/>
      <c r="E1068" s="14"/>
      <c r="F1068" s="14"/>
      <c r="G1068" s="14"/>
    </row>
    <row r="1069" spans="1:7" x14ac:dyDescent="0.35">
      <c r="A1069" s="37">
        <v>63047</v>
      </c>
      <c r="B1069" s="9" t="s">
        <v>169</v>
      </c>
      <c r="C1069" s="10" t="s">
        <v>30</v>
      </c>
      <c r="D1069" s="11">
        <v>13767.87</v>
      </c>
      <c r="E1069" s="11">
        <f t="shared" ref="E1069:E1077" si="99">ROUND(D1069*98%,2)</f>
        <v>13492.51</v>
      </c>
      <c r="F1069" s="11">
        <v>6249.65</v>
      </c>
      <c r="G1069" s="12">
        <v>27961.360000000001</v>
      </c>
    </row>
    <row r="1070" spans="1:7" x14ac:dyDescent="0.35">
      <c r="A1070" s="38"/>
      <c r="B1070" s="3"/>
      <c r="C1070" s="1" t="s">
        <v>18</v>
      </c>
      <c r="D1070" s="14">
        <v>0</v>
      </c>
      <c r="E1070" s="14">
        <f t="shared" si="99"/>
        <v>0</v>
      </c>
      <c r="F1070" s="14">
        <v>0</v>
      </c>
      <c r="G1070" s="15">
        <v>0</v>
      </c>
    </row>
    <row r="1071" spans="1:7" x14ac:dyDescent="0.35">
      <c r="A1071" s="38"/>
      <c r="B1071" s="3"/>
      <c r="C1071" s="1" t="s">
        <v>19</v>
      </c>
      <c r="D1071" s="14">
        <v>9273.2900000000009</v>
      </c>
      <c r="E1071" s="14">
        <f t="shared" si="99"/>
        <v>9087.82</v>
      </c>
      <c r="F1071" s="14">
        <v>4347.38</v>
      </c>
      <c r="G1071" s="15">
        <v>14333.06</v>
      </c>
    </row>
    <row r="1072" spans="1:7" x14ac:dyDescent="0.35">
      <c r="A1072" s="38"/>
      <c r="B1072" s="3"/>
      <c r="C1072" s="1" t="s">
        <v>20</v>
      </c>
      <c r="D1072" s="14">
        <v>1302.01</v>
      </c>
      <c r="E1072" s="14">
        <f t="shared" si="99"/>
        <v>1275.97</v>
      </c>
      <c r="F1072" s="14">
        <v>547.54</v>
      </c>
      <c r="G1072" s="15">
        <v>2028.9</v>
      </c>
    </row>
    <row r="1073" spans="1:7" x14ac:dyDescent="0.35">
      <c r="A1073" s="38"/>
      <c r="B1073" s="3"/>
      <c r="C1073" s="1" t="s">
        <v>21</v>
      </c>
      <c r="D1073" s="14">
        <v>351.3</v>
      </c>
      <c r="E1073" s="14">
        <f t="shared" si="99"/>
        <v>344.27</v>
      </c>
      <c r="F1073" s="14">
        <v>351.3</v>
      </c>
      <c r="G1073" s="15">
        <v>389.43</v>
      </c>
    </row>
    <row r="1074" spans="1:7" x14ac:dyDescent="0.35">
      <c r="A1074" s="38"/>
      <c r="B1074" s="3"/>
      <c r="C1074" s="1" t="s">
        <v>22</v>
      </c>
      <c r="D1074" s="14">
        <v>146.9</v>
      </c>
      <c r="E1074" s="14">
        <f t="shared" si="99"/>
        <v>143.96</v>
      </c>
      <c r="F1074" s="14">
        <v>135.6</v>
      </c>
      <c r="G1074" s="15">
        <v>70.209999999999994</v>
      </c>
    </row>
    <row r="1075" spans="1:7" x14ac:dyDescent="0.35">
      <c r="A1075" s="38"/>
      <c r="B1075" s="3"/>
      <c r="C1075" s="1" t="s">
        <v>23</v>
      </c>
      <c r="D1075" s="14">
        <v>1739.4</v>
      </c>
      <c r="E1075" s="14">
        <f t="shared" si="99"/>
        <v>1704.61</v>
      </c>
      <c r="F1075" s="14">
        <v>867.83</v>
      </c>
      <c r="G1075" s="15">
        <v>10191.61</v>
      </c>
    </row>
    <row r="1076" spans="1:7" x14ac:dyDescent="0.35">
      <c r="A1076" s="38"/>
      <c r="B1076" s="3"/>
      <c r="C1076" s="1" t="s">
        <v>24</v>
      </c>
      <c r="D1076" s="14">
        <v>954.97</v>
      </c>
      <c r="E1076" s="14">
        <f t="shared" si="99"/>
        <v>935.87</v>
      </c>
      <c r="F1076" s="14">
        <v>0</v>
      </c>
      <c r="G1076" s="15">
        <v>948.15</v>
      </c>
    </row>
    <row r="1077" spans="1:7" x14ac:dyDescent="0.35">
      <c r="A1077" s="39"/>
      <c r="B1077" s="17"/>
      <c r="C1077" s="18" t="s">
        <v>25</v>
      </c>
      <c r="D1077" s="19">
        <v>0</v>
      </c>
      <c r="E1077" s="19">
        <f t="shared" si="99"/>
        <v>0</v>
      </c>
      <c r="F1077" s="19">
        <v>0</v>
      </c>
      <c r="G1077" s="20">
        <v>0</v>
      </c>
    </row>
    <row r="1078" spans="1:7" x14ac:dyDescent="0.35">
      <c r="B1078" s="3"/>
      <c r="D1078" s="14"/>
      <c r="E1078" s="14"/>
      <c r="F1078" s="14"/>
      <c r="G1078" s="14"/>
    </row>
    <row r="1079" spans="1:7" ht="29" x14ac:dyDescent="0.35">
      <c r="A1079" s="40">
        <v>64483</v>
      </c>
      <c r="B1079" s="5" t="s">
        <v>170</v>
      </c>
      <c r="C1079" s="6" t="s">
        <v>117</v>
      </c>
      <c r="D1079" s="24"/>
      <c r="E1079" s="24"/>
      <c r="F1079" s="24"/>
      <c r="G1079" s="25"/>
    </row>
    <row r="1080" spans="1:7" x14ac:dyDescent="0.35">
      <c r="B1080" s="3"/>
      <c r="D1080" s="14"/>
      <c r="E1080" s="14"/>
      <c r="F1080" s="14"/>
      <c r="G1080" s="14"/>
    </row>
    <row r="1081" spans="1:7" ht="29" x14ac:dyDescent="0.35">
      <c r="A1081" s="37">
        <v>64721</v>
      </c>
      <c r="B1081" s="9" t="s">
        <v>171</v>
      </c>
      <c r="C1081" s="10" t="s">
        <v>30</v>
      </c>
      <c r="D1081" s="11">
        <v>3695.54</v>
      </c>
      <c r="E1081" s="11">
        <f t="shared" ref="E1081:E1089" si="100">ROUND(D1081*98%,2)</f>
        <v>3621.63</v>
      </c>
      <c r="F1081" s="11">
        <v>3061.45</v>
      </c>
      <c r="G1081" s="12">
        <v>24071.64</v>
      </c>
    </row>
    <row r="1082" spans="1:7" x14ac:dyDescent="0.35">
      <c r="A1082" s="38"/>
      <c r="B1082" s="3"/>
      <c r="C1082" s="1" t="s">
        <v>18</v>
      </c>
      <c r="D1082" s="14">
        <v>0</v>
      </c>
      <c r="E1082" s="14">
        <f t="shared" si="100"/>
        <v>0</v>
      </c>
      <c r="F1082" s="14">
        <v>0</v>
      </c>
      <c r="G1082" s="15">
        <v>0</v>
      </c>
    </row>
    <row r="1083" spans="1:7" x14ac:dyDescent="0.35">
      <c r="A1083" s="38"/>
      <c r="B1083" s="3"/>
      <c r="C1083" s="1" t="s">
        <v>19</v>
      </c>
      <c r="D1083" s="14">
        <v>3316.02</v>
      </c>
      <c r="E1083" s="14">
        <f t="shared" si="100"/>
        <v>3249.7</v>
      </c>
      <c r="F1083" s="14">
        <v>2654.48</v>
      </c>
      <c r="G1083" s="15">
        <v>7364.81</v>
      </c>
    </row>
    <row r="1084" spans="1:7" x14ac:dyDescent="0.35">
      <c r="A1084" s="38"/>
      <c r="B1084" s="3"/>
      <c r="C1084" s="1" t="s">
        <v>20</v>
      </c>
      <c r="D1084" s="14">
        <v>94.22</v>
      </c>
      <c r="E1084" s="14">
        <f t="shared" si="100"/>
        <v>92.34</v>
      </c>
      <c r="F1084" s="14">
        <v>173.95</v>
      </c>
      <c r="G1084" s="15">
        <v>354.49</v>
      </c>
    </row>
    <row r="1085" spans="1:7" x14ac:dyDescent="0.35">
      <c r="A1085" s="38"/>
      <c r="B1085" s="3"/>
      <c r="C1085" s="1" t="s">
        <v>21</v>
      </c>
      <c r="D1085" s="14">
        <v>0</v>
      </c>
      <c r="E1085" s="14">
        <f t="shared" si="100"/>
        <v>0</v>
      </c>
      <c r="F1085" s="14">
        <v>0</v>
      </c>
      <c r="G1085" s="15">
        <v>0</v>
      </c>
    </row>
    <row r="1086" spans="1:7" x14ac:dyDescent="0.35">
      <c r="A1086" s="38"/>
      <c r="B1086" s="3"/>
      <c r="C1086" s="1" t="s">
        <v>22</v>
      </c>
      <c r="D1086" s="14">
        <v>0</v>
      </c>
      <c r="E1086" s="14">
        <f t="shared" si="100"/>
        <v>0</v>
      </c>
      <c r="F1086" s="14">
        <v>0</v>
      </c>
      <c r="G1086" s="15">
        <v>0</v>
      </c>
    </row>
    <row r="1087" spans="1:7" x14ac:dyDescent="0.35">
      <c r="A1087" s="38"/>
      <c r="B1087" s="3"/>
      <c r="C1087" s="1" t="s">
        <v>23</v>
      </c>
      <c r="D1087" s="14">
        <v>285.3</v>
      </c>
      <c r="E1087" s="14">
        <f t="shared" si="100"/>
        <v>279.58999999999997</v>
      </c>
      <c r="F1087" s="14">
        <v>233.02</v>
      </c>
      <c r="G1087" s="15">
        <v>16352.34</v>
      </c>
    </row>
    <row r="1088" spans="1:7" x14ac:dyDescent="0.35">
      <c r="A1088" s="38"/>
      <c r="B1088" s="3"/>
      <c r="C1088" s="1" t="s">
        <v>24</v>
      </c>
      <c r="D1088" s="14">
        <v>0</v>
      </c>
      <c r="E1088" s="14">
        <f t="shared" si="100"/>
        <v>0</v>
      </c>
      <c r="F1088" s="14">
        <v>0</v>
      </c>
      <c r="G1088" s="15">
        <v>0</v>
      </c>
    </row>
    <row r="1089" spans="1:7" x14ac:dyDescent="0.35">
      <c r="A1089" s="39"/>
      <c r="B1089" s="17"/>
      <c r="C1089" s="18" t="s">
        <v>25</v>
      </c>
      <c r="D1089" s="19">
        <v>0</v>
      </c>
      <c r="E1089" s="19">
        <f t="shared" si="100"/>
        <v>0</v>
      </c>
      <c r="F1089" s="19">
        <v>0</v>
      </c>
      <c r="G1089" s="20">
        <v>0</v>
      </c>
    </row>
    <row r="1090" spans="1:7" x14ac:dyDescent="0.35">
      <c r="B1090" s="3"/>
      <c r="D1090" s="14"/>
      <c r="E1090" s="14"/>
      <c r="F1090" s="14"/>
      <c r="G1090" s="14"/>
    </row>
    <row r="1091" spans="1:7" x14ac:dyDescent="0.35">
      <c r="A1091" s="40">
        <v>66821</v>
      </c>
      <c r="B1091" s="5" t="s">
        <v>172</v>
      </c>
      <c r="C1091" s="6" t="s">
        <v>117</v>
      </c>
      <c r="D1091" s="24"/>
      <c r="E1091" s="24"/>
      <c r="F1091" s="24"/>
      <c r="G1091" s="25"/>
    </row>
    <row r="1092" spans="1:7" x14ac:dyDescent="0.35">
      <c r="B1092" s="3"/>
      <c r="D1092" s="14"/>
      <c r="E1092" s="14"/>
      <c r="F1092" s="14"/>
      <c r="G1092" s="14"/>
    </row>
    <row r="1093" spans="1:7" x14ac:dyDescent="0.35">
      <c r="A1093" s="37">
        <v>66984</v>
      </c>
      <c r="B1093" s="9" t="s">
        <v>173</v>
      </c>
      <c r="C1093" s="10" t="s">
        <v>30</v>
      </c>
      <c r="D1093" s="11">
        <v>4390.0200000000004</v>
      </c>
      <c r="E1093" s="11">
        <f t="shared" ref="E1093:E1101" si="101">ROUND(D1093*98%,2)</f>
        <v>4302.22</v>
      </c>
      <c r="F1093" s="11">
        <v>3517.14</v>
      </c>
      <c r="G1093" s="12">
        <v>9584.41</v>
      </c>
    </row>
    <row r="1094" spans="1:7" x14ac:dyDescent="0.35">
      <c r="A1094" s="38"/>
      <c r="B1094" s="3"/>
      <c r="C1094" s="1" t="s">
        <v>18</v>
      </c>
      <c r="D1094" s="14">
        <v>0</v>
      </c>
      <c r="E1094" s="14">
        <f t="shared" si="101"/>
        <v>0</v>
      </c>
      <c r="F1094" s="14">
        <v>0</v>
      </c>
      <c r="G1094" s="15">
        <v>0</v>
      </c>
    </row>
    <row r="1095" spans="1:7" x14ac:dyDescent="0.35">
      <c r="A1095" s="38"/>
      <c r="B1095" s="3"/>
      <c r="C1095" s="1" t="s">
        <v>19</v>
      </c>
      <c r="D1095" s="14">
        <v>3196.97</v>
      </c>
      <c r="E1095" s="14">
        <f t="shared" si="101"/>
        <v>3133.03</v>
      </c>
      <c r="F1095" s="14">
        <v>2314.17</v>
      </c>
      <c r="G1095" s="15">
        <v>4769.87</v>
      </c>
    </row>
    <row r="1096" spans="1:7" x14ac:dyDescent="0.35">
      <c r="A1096" s="38"/>
      <c r="B1096" s="3"/>
      <c r="C1096" s="1" t="s">
        <v>20</v>
      </c>
      <c r="D1096" s="14">
        <v>39.26</v>
      </c>
      <c r="E1096" s="14">
        <f t="shared" si="101"/>
        <v>38.47</v>
      </c>
      <c r="F1096" s="14">
        <v>49.18</v>
      </c>
      <c r="G1096" s="15">
        <v>101</v>
      </c>
    </row>
    <row r="1097" spans="1:7" x14ac:dyDescent="0.35">
      <c r="A1097" s="38"/>
      <c r="B1097" s="3"/>
      <c r="C1097" s="1" t="s">
        <v>21</v>
      </c>
      <c r="D1097" s="14">
        <v>0</v>
      </c>
      <c r="E1097" s="14">
        <f t="shared" si="101"/>
        <v>0</v>
      </c>
      <c r="F1097" s="14">
        <v>0</v>
      </c>
      <c r="G1097" s="15">
        <v>0</v>
      </c>
    </row>
    <row r="1098" spans="1:7" x14ac:dyDescent="0.35">
      <c r="A1098" s="38"/>
      <c r="B1098" s="3"/>
      <c r="C1098" s="1" t="s">
        <v>22</v>
      </c>
      <c r="D1098" s="14">
        <v>0</v>
      </c>
      <c r="E1098" s="14">
        <f t="shared" si="101"/>
        <v>0</v>
      </c>
      <c r="F1098" s="14">
        <v>0</v>
      </c>
      <c r="G1098" s="15">
        <v>288.39</v>
      </c>
    </row>
    <row r="1099" spans="1:7" x14ac:dyDescent="0.35">
      <c r="A1099" s="38"/>
      <c r="B1099" s="3"/>
      <c r="C1099" s="1" t="s">
        <v>23</v>
      </c>
      <c r="D1099" s="14">
        <v>1153.79</v>
      </c>
      <c r="E1099" s="14">
        <f t="shared" si="101"/>
        <v>1130.71</v>
      </c>
      <c r="F1099" s="14">
        <v>1153.79</v>
      </c>
      <c r="G1099" s="15">
        <v>4425.1499999999996</v>
      </c>
    </row>
    <row r="1100" spans="1:7" x14ac:dyDescent="0.35">
      <c r="A1100" s="38"/>
      <c r="B1100" s="3"/>
      <c r="C1100" s="1" t="s">
        <v>24</v>
      </c>
      <c r="D1100" s="14">
        <v>0</v>
      </c>
      <c r="E1100" s="14">
        <f t="shared" si="101"/>
        <v>0</v>
      </c>
      <c r="F1100" s="14">
        <v>0</v>
      </c>
      <c r="G1100" s="15">
        <v>0</v>
      </c>
    </row>
    <row r="1101" spans="1:7" x14ac:dyDescent="0.35">
      <c r="A1101" s="39"/>
      <c r="B1101" s="17"/>
      <c r="C1101" s="18" t="s">
        <v>25</v>
      </c>
      <c r="D1101" s="19">
        <v>0</v>
      </c>
      <c r="E1101" s="19">
        <f t="shared" si="101"/>
        <v>0</v>
      </c>
      <c r="F1101" s="19">
        <v>0</v>
      </c>
      <c r="G1101" s="20">
        <v>0</v>
      </c>
    </row>
    <row r="1102" spans="1:7" x14ac:dyDescent="0.35">
      <c r="B1102" s="3"/>
      <c r="D1102" s="14"/>
      <c r="E1102" s="14"/>
      <c r="F1102" s="14"/>
      <c r="G1102" s="14"/>
    </row>
    <row r="1103" spans="1:7" x14ac:dyDescent="0.35">
      <c r="A1103" s="37">
        <v>67311</v>
      </c>
      <c r="B1103" s="9" t="s">
        <v>174</v>
      </c>
      <c r="C1103" s="10" t="s">
        <v>30</v>
      </c>
      <c r="D1103" s="11">
        <v>4969.07</v>
      </c>
      <c r="E1103" s="11">
        <f t="shared" ref="E1103:E1111" si="102">ROUND(D1103*98%,2)</f>
        <v>4869.6899999999996</v>
      </c>
      <c r="F1103" s="11">
        <v>3212.36</v>
      </c>
      <c r="G1103" s="12">
        <v>8000.57</v>
      </c>
    </row>
    <row r="1104" spans="1:7" x14ac:dyDescent="0.35">
      <c r="A1104" s="38"/>
      <c r="B1104" s="3"/>
      <c r="C1104" s="1" t="s">
        <v>18</v>
      </c>
      <c r="D1104" s="14">
        <v>0</v>
      </c>
      <c r="E1104" s="14">
        <f t="shared" si="102"/>
        <v>0</v>
      </c>
      <c r="F1104" s="14">
        <v>0</v>
      </c>
      <c r="G1104" s="15">
        <v>0</v>
      </c>
    </row>
    <row r="1105" spans="1:7" x14ac:dyDescent="0.35">
      <c r="A1105" s="38"/>
      <c r="B1105" s="3"/>
      <c r="C1105" s="1" t="s">
        <v>19</v>
      </c>
      <c r="D1105" s="14">
        <v>4740.6499999999996</v>
      </c>
      <c r="E1105" s="14">
        <f t="shared" si="102"/>
        <v>4645.84</v>
      </c>
      <c r="F1105" s="14">
        <v>3070.73</v>
      </c>
      <c r="G1105" s="15">
        <v>7105.58</v>
      </c>
    </row>
    <row r="1106" spans="1:7" x14ac:dyDescent="0.35">
      <c r="A1106" s="38"/>
      <c r="B1106" s="3"/>
      <c r="C1106" s="1" t="s">
        <v>20</v>
      </c>
      <c r="D1106" s="14">
        <v>42.01</v>
      </c>
      <c r="E1106" s="14">
        <f t="shared" si="102"/>
        <v>41.17</v>
      </c>
      <c r="F1106" s="14">
        <v>20.100000000000001</v>
      </c>
      <c r="G1106" s="15">
        <v>305.57</v>
      </c>
    </row>
    <row r="1107" spans="1:7" x14ac:dyDescent="0.35">
      <c r="A1107" s="38"/>
      <c r="B1107" s="3"/>
      <c r="C1107" s="1" t="s">
        <v>21</v>
      </c>
      <c r="D1107" s="14">
        <v>0</v>
      </c>
      <c r="E1107" s="14">
        <f t="shared" si="102"/>
        <v>0</v>
      </c>
      <c r="F1107" s="14">
        <v>0</v>
      </c>
      <c r="G1107" s="15">
        <v>0</v>
      </c>
    </row>
    <row r="1108" spans="1:7" x14ac:dyDescent="0.35">
      <c r="A1108" s="38"/>
      <c r="B1108" s="3"/>
      <c r="C1108" s="1" t="s">
        <v>22</v>
      </c>
      <c r="D1108" s="14">
        <v>0</v>
      </c>
      <c r="E1108" s="14">
        <f t="shared" si="102"/>
        <v>0</v>
      </c>
      <c r="F1108" s="14">
        <v>0</v>
      </c>
      <c r="G1108" s="15">
        <v>0</v>
      </c>
    </row>
    <row r="1109" spans="1:7" x14ac:dyDescent="0.35">
      <c r="A1109" s="38"/>
      <c r="B1109" s="3"/>
      <c r="C1109" s="1" t="s">
        <v>23</v>
      </c>
      <c r="D1109" s="14">
        <v>186.41</v>
      </c>
      <c r="E1109" s="14">
        <f t="shared" si="102"/>
        <v>182.68</v>
      </c>
      <c r="F1109" s="14">
        <v>121.53</v>
      </c>
      <c r="G1109" s="15">
        <v>589.41999999999996</v>
      </c>
    </row>
    <row r="1110" spans="1:7" x14ac:dyDescent="0.35">
      <c r="A1110" s="38"/>
      <c r="B1110" s="3"/>
      <c r="C1110" s="1" t="s">
        <v>24</v>
      </c>
      <c r="D1110" s="14">
        <v>0</v>
      </c>
      <c r="E1110" s="14">
        <f t="shared" si="102"/>
        <v>0</v>
      </c>
      <c r="F1110" s="14">
        <v>0</v>
      </c>
      <c r="G1110" s="15">
        <v>0</v>
      </c>
    </row>
    <row r="1111" spans="1:7" x14ac:dyDescent="0.35">
      <c r="A1111" s="39"/>
      <c r="B1111" s="17"/>
      <c r="C1111" s="18" t="s">
        <v>25</v>
      </c>
      <c r="D1111" s="19">
        <v>0</v>
      </c>
      <c r="E1111" s="19">
        <f t="shared" si="102"/>
        <v>0</v>
      </c>
      <c r="F1111" s="19">
        <v>0</v>
      </c>
      <c r="G1111" s="20">
        <v>0</v>
      </c>
    </row>
    <row r="1112" spans="1:7" x14ac:dyDescent="0.35">
      <c r="B1112" s="3"/>
      <c r="D1112" s="14"/>
      <c r="E1112" s="14"/>
      <c r="F1112" s="14"/>
      <c r="G1112" s="14"/>
    </row>
    <row r="1113" spans="1:7" x14ac:dyDescent="0.35">
      <c r="A1113" s="37">
        <v>67314</v>
      </c>
      <c r="B1113" s="9" t="s">
        <v>175</v>
      </c>
      <c r="C1113" s="10" t="s">
        <v>30</v>
      </c>
      <c r="D1113" s="11">
        <v>5710.61</v>
      </c>
      <c r="E1113" s="11">
        <f t="shared" ref="E1113:E1121" si="103">ROUND(D1113*98%,2)</f>
        <v>5596.4</v>
      </c>
      <c r="F1113" s="11">
        <v>3437.66</v>
      </c>
      <c r="G1113" s="12">
        <v>7949.32</v>
      </c>
    </row>
    <row r="1114" spans="1:7" x14ac:dyDescent="0.35">
      <c r="A1114" s="38"/>
      <c r="B1114" s="3"/>
      <c r="C1114" s="1" t="s">
        <v>18</v>
      </c>
      <c r="D1114" s="14">
        <v>0</v>
      </c>
      <c r="E1114" s="14">
        <f t="shared" si="103"/>
        <v>0</v>
      </c>
      <c r="F1114" s="14">
        <v>0</v>
      </c>
      <c r="G1114" s="15">
        <v>0</v>
      </c>
    </row>
    <row r="1115" spans="1:7" x14ac:dyDescent="0.35">
      <c r="A1115" s="38"/>
      <c r="B1115" s="3"/>
      <c r="C1115" s="1" t="s">
        <v>19</v>
      </c>
      <c r="D1115" s="14">
        <v>5526.57</v>
      </c>
      <c r="E1115" s="14">
        <f t="shared" si="103"/>
        <v>5416.04</v>
      </c>
      <c r="F1115" s="14">
        <v>3220.56</v>
      </c>
      <c r="G1115" s="15">
        <v>7227.9</v>
      </c>
    </row>
    <row r="1116" spans="1:7" x14ac:dyDescent="0.35">
      <c r="A1116" s="38"/>
      <c r="B1116" s="3"/>
      <c r="C1116" s="1" t="s">
        <v>20</v>
      </c>
      <c r="D1116" s="14">
        <v>83.8</v>
      </c>
      <c r="E1116" s="14">
        <f t="shared" si="103"/>
        <v>82.12</v>
      </c>
      <c r="F1116" s="14">
        <v>55.47</v>
      </c>
      <c r="G1116" s="15">
        <v>132</v>
      </c>
    </row>
    <row r="1117" spans="1:7" x14ac:dyDescent="0.35">
      <c r="A1117" s="38"/>
      <c r="B1117" s="3"/>
      <c r="C1117" s="1" t="s">
        <v>21</v>
      </c>
      <c r="D1117" s="14">
        <v>0</v>
      </c>
      <c r="E1117" s="14">
        <f t="shared" si="103"/>
        <v>0</v>
      </c>
      <c r="F1117" s="14">
        <v>0</v>
      </c>
      <c r="G1117" s="15">
        <v>0</v>
      </c>
    </row>
    <row r="1118" spans="1:7" x14ac:dyDescent="0.35">
      <c r="A1118" s="38"/>
      <c r="B1118" s="3"/>
      <c r="C1118" s="1" t="s">
        <v>22</v>
      </c>
      <c r="D1118" s="14">
        <v>0</v>
      </c>
      <c r="E1118" s="14">
        <f t="shared" si="103"/>
        <v>0</v>
      </c>
      <c r="F1118" s="14">
        <v>0</v>
      </c>
      <c r="G1118" s="15">
        <v>0</v>
      </c>
    </row>
    <row r="1119" spans="1:7" x14ac:dyDescent="0.35">
      <c r="A1119" s="38"/>
      <c r="B1119" s="3"/>
      <c r="C1119" s="1" t="s">
        <v>23</v>
      </c>
      <c r="D1119" s="14">
        <v>100.24</v>
      </c>
      <c r="E1119" s="14">
        <f t="shared" si="103"/>
        <v>98.24</v>
      </c>
      <c r="F1119" s="14">
        <v>161.63</v>
      </c>
      <c r="G1119" s="15">
        <v>589.41999999999996</v>
      </c>
    </row>
    <row r="1120" spans="1:7" x14ac:dyDescent="0.35">
      <c r="A1120" s="38"/>
      <c r="B1120" s="3"/>
      <c r="C1120" s="1" t="s">
        <v>24</v>
      </c>
      <c r="D1120" s="14">
        <v>0</v>
      </c>
      <c r="E1120" s="14">
        <f t="shared" si="103"/>
        <v>0</v>
      </c>
      <c r="F1120" s="14">
        <v>0</v>
      </c>
      <c r="G1120" s="15">
        <v>0</v>
      </c>
    </row>
    <row r="1121" spans="1:7" x14ac:dyDescent="0.35">
      <c r="A1121" s="39"/>
      <c r="B1121" s="17"/>
      <c r="C1121" s="18" t="s">
        <v>25</v>
      </c>
      <c r="D1121" s="19">
        <v>0</v>
      </c>
      <c r="E1121" s="19">
        <f t="shared" si="103"/>
        <v>0</v>
      </c>
      <c r="F1121" s="19">
        <v>0</v>
      </c>
      <c r="G1121" s="20">
        <v>0</v>
      </c>
    </row>
    <row r="1122" spans="1:7" x14ac:dyDescent="0.35">
      <c r="B1122" s="3"/>
      <c r="D1122" s="14"/>
      <c r="E1122" s="14"/>
      <c r="F1122" s="14"/>
      <c r="G1122" s="14"/>
    </row>
    <row r="1123" spans="1:7" x14ac:dyDescent="0.35">
      <c r="A1123" s="40">
        <v>93452</v>
      </c>
      <c r="B1123" s="5" t="s">
        <v>176</v>
      </c>
      <c r="C1123" s="6" t="s">
        <v>117</v>
      </c>
      <c r="D1123" s="24"/>
      <c r="E1123" s="24"/>
      <c r="F1123" s="24"/>
      <c r="G1123" s="25"/>
    </row>
    <row r="1124" spans="1:7" x14ac:dyDescent="0.35">
      <c r="B1124" s="3"/>
      <c r="D1124" s="14"/>
      <c r="E1124" s="14"/>
      <c r="F1124" s="14"/>
      <c r="G1124" s="14"/>
    </row>
    <row r="1125" spans="1:7" ht="29" x14ac:dyDescent="0.35">
      <c r="A1125" s="37">
        <v>93458</v>
      </c>
      <c r="B1125" s="9" t="s">
        <v>177</v>
      </c>
      <c r="C1125" s="10" t="s">
        <v>30</v>
      </c>
      <c r="D1125" s="11">
        <v>7428.15</v>
      </c>
      <c r="E1125" s="11">
        <f t="shared" ref="E1125:E1133" si="104">ROUND(D1125*98%,2)</f>
        <v>7279.59</v>
      </c>
      <c r="F1125" s="11">
        <v>2314.86</v>
      </c>
      <c r="G1125" s="12">
        <v>41543.089999999997</v>
      </c>
    </row>
    <row r="1126" spans="1:7" x14ac:dyDescent="0.35">
      <c r="A1126" s="38"/>
      <c r="B1126" s="3"/>
      <c r="C1126" s="1" t="s">
        <v>18</v>
      </c>
      <c r="D1126" s="14">
        <v>0</v>
      </c>
      <c r="E1126" s="14">
        <f t="shared" si="104"/>
        <v>0</v>
      </c>
      <c r="F1126" s="14">
        <v>0</v>
      </c>
      <c r="G1126" s="15">
        <v>0</v>
      </c>
    </row>
    <row r="1127" spans="1:7" x14ac:dyDescent="0.35">
      <c r="A1127" s="38"/>
      <c r="B1127" s="3"/>
      <c r="C1127" s="1" t="s">
        <v>19</v>
      </c>
      <c r="D1127" s="14">
        <v>0</v>
      </c>
      <c r="E1127" s="14">
        <f t="shared" si="104"/>
        <v>0</v>
      </c>
      <c r="F1127" s="14">
        <v>0</v>
      </c>
      <c r="G1127" s="15">
        <v>0</v>
      </c>
    </row>
    <row r="1128" spans="1:7" x14ac:dyDescent="0.35">
      <c r="A1128" s="38"/>
      <c r="B1128" s="3"/>
      <c r="C1128" s="1" t="s">
        <v>20</v>
      </c>
      <c r="D1128" s="14">
        <v>174.67</v>
      </c>
      <c r="E1128" s="14">
        <f t="shared" si="104"/>
        <v>171.18</v>
      </c>
      <c r="F1128" s="14">
        <v>128.87</v>
      </c>
      <c r="G1128" s="15">
        <v>283.49</v>
      </c>
    </row>
    <row r="1129" spans="1:7" x14ac:dyDescent="0.35">
      <c r="A1129" s="38"/>
      <c r="B1129" s="3"/>
      <c r="C1129" s="1" t="s">
        <v>21</v>
      </c>
      <c r="D1129" s="14">
        <v>3346.8</v>
      </c>
      <c r="E1129" s="14">
        <f t="shared" si="104"/>
        <v>3279.86</v>
      </c>
      <c r="F1129" s="14">
        <v>1132.2</v>
      </c>
      <c r="G1129" s="15">
        <v>19138.599999999999</v>
      </c>
    </row>
    <row r="1130" spans="1:7" x14ac:dyDescent="0.35">
      <c r="A1130" s="38"/>
      <c r="B1130" s="3"/>
      <c r="C1130" s="1" t="s">
        <v>22</v>
      </c>
      <c r="D1130" s="14">
        <v>142.93</v>
      </c>
      <c r="E1130" s="14">
        <f t="shared" si="104"/>
        <v>140.07</v>
      </c>
      <c r="F1130" s="14">
        <v>167.24</v>
      </c>
      <c r="G1130" s="15">
        <v>244.59</v>
      </c>
    </row>
    <row r="1131" spans="1:7" x14ac:dyDescent="0.35">
      <c r="A1131" s="38"/>
      <c r="B1131" s="3"/>
      <c r="C1131" s="1" t="s">
        <v>23</v>
      </c>
      <c r="D1131" s="14">
        <v>3716.78</v>
      </c>
      <c r="E1131" s="14">
        <f t="shared" si="104"/>
        <v>3642.44</v>
      </c>
      <c r="F1131" s="14">
        <v>844.19</v>
      </c>
      <c r="G1131" s="15">
        <v>21826.82</v>
      </c>
    </row>
    <row r="1132" spans="1:7" x14ac:dyDescent="0.35">
      <c r="A1132" s="38"/>
      <c r="B1132" s="3"/>
      <c r="C1132" s="1" t="s">
        <v>24</v>
      </c>
      <c r="D1132" s="14">
        <v>0</v>
      </c>
      <c r="E1132" s="14">
        <f t="shared" si="104"/>
        <v>0</v>
      </c>
      <c r="F1132" s="14">
        <v>0</v>
      </c>
      <c r="G1132" s="15">
        <v>0</v>
      </c>
    </row>
    <row r="1133" spans="1:7" x14ac:dyDescent="0.35">
      <c r="A1133" s="39"/>
      <c r="B1133" s="17"/>
      <c r="C1133" s="18" t="s">
        <v>25</v>
      </c>
      <c r="D1133" s="19">
        <v>46.97</v>
      </c>
      <c r="E1133" s="19">
        <f t="shared" si="104"/>
        <v>46.03</v>
      </c>
      <c r="F1133" s="19">
        <v>42.36</v>
      </c>
      <c r="G1133" s="20">
        <v>49.59</v>
      </c>
    </row>
    <row r="1134" spans="1:7" x14ac:dyDescent="0.35">
      <c r="B1134"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C9E0-883B-42E8-83A1-CAD1328AEDDD}">
  <sheetPr>
    <tabColor theme="9" tint="0.59999389629810485"/>
  </sheetPr>
  <dimension ref="A1:H314"/>
  <sheetViews>
    <sheetView tabSelected="1" workbookViewId="0">
      <selection activeCell="B27" sqref="B27:B31"/>
    </sheetView>
  </sheetViews>
  <sheetFormatPr defaultRowHeight="14.5" x14ac:dyDescent="0.35"/>
  <cols>
    <col min="1" max="1" width="8.7265625" style="35"/>
    <col min="2" max="2" width="57.6328125" style="1" customWidth="1"/>
    <col min="3" max="5" width="10.08984375" style="21" bestFit="1" customWidth="1"/>
    <col min="6" max="6" width="10.7265625" style="21" bestFit="1" customWidth="1"/>
    <col min="7" max="7" width="10.08984375" style="21" bestFit="1" customWidth="1"/>
    <col min="8" max="16384" width="8.7265625" style="1"/>
  </cols>
  <sheetData>
    <row r="1" spans="1:8" x14ac:dyDescent="0.35">
      <c r="A1" s="35" t="s">
        <v>0</v>
      </c>
    </row>
    <row r="2" spans="1:8" x14ac:dyDescent="0.35">
      <c r="A2" s="35" t="s">
        <v>1</v>
      </c>
    </row>
    <row r="3" spans="1:8" x14ac:dyDescent="0.35">
      <c r="A3" s="35" t="s">
        <v>55</v>
      </c>
      <c r="C3" s="1"/>
      <c r="H3" s="21"/>
    </row>
    <row r="4" spans="1:8" x14ac:dyDescent="0.35">
      <c r="A4" s="35" t="s">
        <v>3</v>
      </c>
      <c r="C4" s="1"/>
      <c r="H4" s="21"/>
    </row>
    <row r="5" spans="1:8" x14ac:dyDescent="0.35">
      <c r="A5" s="35" t="s">
        <v>178</v>
      </c>
    </row>
    <row r="6" spans="1:8" x14ac:dyDescent="0.35">
      <c r="A6" s="35" t="s">
        <v>5</v>
      </c>
    </row>
    <row r="9" spans="1:8" ht="87" x14ac:dyDescent="0.35">
      <c r="A9" s="36" t="s">
        <v>179</v>
      </c>
      <c r="B9" s="2"/>
      <c r="C9" s="22"/>
      <c r="D9" s="22"/>
      <c r="E9" s="22"/>
      <c r="F9" s="22"/>
      <c r="G9" s="22"/>
    </row>
    <row r="12" spans="1:8" ht="58" x14ac:dyDescent="0.35">
      <c r="A12" s="35" t="s">
        <v>57</v>
      </c>
      <c r="B12" s="1" t="s">
        <v>8</v>
      </c>
      <c r="C12" s="23" t="s">
        <v>180</v>
      </c>
      <c r="D12" s="23" t="s">
        <v>181</v>
      </c>
      <c r="E12" s="23" t="s">
        <v>12</v>
      </c>
      <c r="F12" s="23" t="s">
        <v>13</v>
      </c>
      <c r="G12" s="23" t="s">
        <v>58</v>
      </c>
    </row>
    <row r="13" spans="1:8" ht="18.5" x14ac:dyDescent="0.45">
      <c r="B13" s="33" t="s">
        <v>182</v>
      </c>
      <c r="C13" s="23"/>
      <c r="D13" s="23"/>
      <c r="E13" s="23"/>
      <c r="F13" s="23"/>
      <c r="G13" s="23"/>
    </row>
    <row r="14" spans="1:8" x14ac:dyDescent="0.35">
      <c r="A14" s="35">
        <v>99211</v>
      </c>
      <c r="B14" s="1" t="s">
        <v>183</v>
      </c>
      <c r="C14" s="23">
        <v>96.92</v>
      </c>
      <c r="D14" s="23">
        <v>96.92</v>
      </c>
      <c r="E14" s="23">
        <v>92.08</v>
      </c>
      <c r="F14" s="23">
        <v>106.62</v>
      </c>
      <c r="G14" s="23">
        <v>94.98</v>
      </c>
    </row>
    <row r="15" spans="1:8" x14ac:dyDescent="0.35">
      <c r="A15" s="35">
        <v>99202</v>
      </c>
      <c r="B15" s="1" t="s">
        <v>184</v>
      </c>
      <c r="C15" s="23">
        <v>145.38999999999999</v>
      </c>
      <c r="D15" s="23">
        <v>145.38999999999999</v>
      </c>
      <c r="E15" s="23">
        <v>138.12</v>
      </c>
      <c r="F15" s="23">
        <v>159.91999999999999</v>
      </c>
      <c r="G15" s="23">
        <v>142.47999999999999</v>
      </c>
    </row>
    <row r="16" spans="1:8" x14ac:dyDescent="0.35">
      <c r="A16" s="35">
        <v>99212</v>
      </c>
      <c r="B16" s="1" t="s">
        <v>185</v>
      </c>
      <c r="C16" s="23">
        <v>145.38999999999999</v>
      </c>
      <c r="D16" s="23">
        <v>145.38999999999999</v>
      </c>
      <c r="E16" s="23">
        <v>138.12</v>
      </c>
      <c r="F16" s="23">
        <v>159.91999999999999</v>
      </c>
      <c r="G16" s="23">
        <v>142.47999999999999</v>
      </c>
    </row>
    <row r="17" spans="1:7" x14ac:dyDescent="0.35">
      <c r="A17" s="35">
        <v>99203</v>
      </c>
      <c r="B17" s="1" t="s">
        <v>186</v>
      </c>
      <c r="C17" s="23">
        <v>193.85</v>
      </c>
      <c r="D17" s="23">
        <v>193.85</v>
      </c>
      <c r="E17" s="23">
        <v>184.15</v>
      </c>
      <c r="F17" s="23">
        <v>213.23</v>
      </c>
      <c r="G17" s="23">
        <v>189.97</v>
      </c>
    </row>
    <row r="18" spans="1:7" x14ac:dyDescent="0.35">
      <c r="A18" s="35">
        <v>99213</v>
      </c>
      <c r="B18" s="1" t="s">
        <v>187</v>
      </c>
      <c r="C18" s="23">
        <v>193.85</v>
      </c>
      <c r="D18" s="23">
        <v>193.85</v>
      </c>
      <c r="E18" s="23">
        <v>184.15</v>
      </c>
      <c r="F18" s="23">
        <v>213.23</v>
      </c>
      <c r="G18" s="23">
        <v>189.97</v>
      </c>
    </row>
    <row r="19" spans="1:7" x14ac:dyDescent="0.35">
      <c r="A19" s="35">
        <v>99204</v>
      </c>
      <c r="B19" s="1" t="s">
        <v>188</v>
      </c>
      <c r="C19" s="23">
        <v>242.31</v>
      </c>
      <c r="D19" s="23">
        <v>242.31</v>
      </c>
      <c r="E19" s="23">
        <v>230.19</v>
      </c>
      <c r="F19" s="23">
        <v>266.54000000000002</v>
      </c>
      <c r="G19" s="23">
        <v>237.46</v>
      </c>
    </row>
    <row r="20" spans="1:7" x14ac:dyDescent="0.35">
      <c r="A20" s="35">
        <v>99214</v>
      </c>
      <c r="B20" s="1" t="s">
        <v>189</v>
      </c>
      <c r="C20" s="23">
        <v>242.31</v>
      </c>
      <c r="D20" s="23">
        <v>242.31</v>
      </c>
      <c r="E20" s="23">
        <v>230.19</v>
      </c>
      <c r="F20" s="23">
        <v>266.54000000000002</v>
      </c>
      <c r="G20" s="23">
        <v>237.46</v>
      </c>
    </row>
    <row r="21" spans="1:7" x14ac:dyDescent="0.35">
      <c r="A21" s="35">
        <v>99205</v>
      </c>
      <c r="B21" s="1" t="s">
        <v>190</v>
      </c>
      <c r="C21" s="23">
        <v>290.77</v>
      </c>
      <c r="D21" s="23">
        <v>290.77</v>
      </c>
      <c r="E21" s="23">
        <v>276.23</v>
      </c>
      <c r="F21" s="23">
        <v>319.85000000000002</v>
      </c>
      <c r="G21" s="23">
        <v>284.95</v>
      </c>
    </row>
    <row r="22" spans="1:7" x14ac:dyDescent="0.35">
      <c r="A22" s="35">
        <v>99215</v>
      </c>
      <c r="B22" s="1" t="s">
        <v>191</v>
      </c>
      <c r="C22" s="23">
        <v>290.77</v>
      </c>
      <c r="D22" s="23">
        <v>290.77</v>
      </c>
      <c r="E22" s="23">
        <v>276.23</v>
      </c>
      <c r="F22" s="23">
        <v>319.85000000000002</v>
      </c>
      <c r="G22" s="23">
        <v>284.95</v>
      </c>
    </row>
    <row r="23" spans="1:7" x14ac:dyDescent="0.35">
      <c r="A23" s="35">
        <v>99243</v>
      </c>
      <c r="B23" s="1" t="s">
        <v>192</v>
      </c>
      <c r="C23" s="23">
        <v>339.23</v>
      </c>
      <c r="D23" s="23">
        <v>339.23</v>
      </c>
      <c r="E23" s="23">
        <v>322.27</v>
      </c>
      <c r="F23" s="23">
        <v>373.16</v>
      </c>
      <c r="G23" s="23">
        <v>332.45</v>
      </c>
    </row>
    <row r="24" spans="1:7" x14ac:dyDescent="0.35">
      <c r="A24" s="35">
        <v>99244</v>
      </c>
      <c r="B24" s="1" t="s">
        <v>193</v>
      </c>
      <c r="C24" s="23">
        <v>726.93</v>
      </c>
      <c r="D24" s="23">
        <v>726.93</v>
      </c>
      <c r="E24" s="23">
        <v>690.58</v>
      </c>
      <c r="F24" s="23">
        <v>799.62</v>
      </c>
      <c r="G24" s="23">
        <v>712.39</v>
      </c>
    </row>
    <row r="25" spans="1:7" x14ac:dyDescent="0.35">
      <c r="A25" s="35">
        <v>99385</v>
      </c>
      <c r="B25" s="1" t="s">
        <v>194</v>
      </c>
      <c r="C25" s="34" t="s">
        <v>195</v>
      </c>
      <c r="D25" s="34"/>
      <c r="E25" s="34"/>
      <c r="F25" s="34"/>
      <c r="G25" s="34"/>
    </row>
    <row r="26" spans="1:7" x14ac:dyDescent="0.35">
      <c r="A26" s="35">
        <v>99386</v>
      </c>
      <c r="B26" s="1" t="s">
        <v>196</v>
      </c>
      <c r="C26" s="34" t="s">
        <v>195</v>
      </c>
      <c r="D26" s="34"/>
      <c r="E26" s="34"/>
      <c r="F26" s="34"/>
      <c r="G26" s="34"/>
    </row>
    <row r="27" spans="1:7" x14ac:dyDescent="0.35">
      <c r="A27" s="35">
        <v>99281</v>
      </c>
      <c r="B27" s="41" t="s">
        <v>482</v>
      </c>
      <c r="C27" s="34">
        <v>95.04</v>
      </c>
      <c r="D27" s="34">
        <v>95.04</v>
      </c>
      <c r="E27" s="34">
        <v>90.29</v>
      </c>
      <c r="F27" s="34">
        <v>104.54</v>
      </c>
      <c r="G27" s="34">
        <v>93.14</v>
      </c>
    </row>
    <row r="28" spans="1:7" x14ac:dyDescent="0.35">
      <c r="A28" s="35">
        <v>99282</v>
      </c>
      <c r="B28" s="41" t="s">
        <v>483</v>
      </c>
      <c r="C28" s="34">
        <v>190.08</v>
      </c>
      <c r="D28" s="34">
        <v>190.08</v>
      </c>
      <c r="E28" s="34">
        <v>180.58</v>
      </c>
      <c r="F28" s="34">
        <v>209.09</v>
      </c>
      <c r="G28" s="34">
        <v>186.28</v>
      </c>
    </row>
    <row r="29" spans="1:7" x14ac:dyDescent="0.35">
      <c r="A29" s="35">
        <v>99283</v>
      </c>
      <c r="B29" s="41" t="s">
        <v>484</v>
      </c>
      <c r="C29" s="34">
        <v>285.12</v>
      </c>
      <c r="D29" s="34">
        <v>285.12</v>
      </c>
      <c r="E29" s="34">
        <v>270.87</v>
      </c>
      <c r="F29" s="34">
        <v>313.63</v>
      </c>
      <c r="G29" s="34">
        <v>279.42</v>
      </c>
    </row>
    <row r="30" spans="1:7" x14ac:dyDescent="0.35">
      <c r="A30" s="35">
        <v>99284</v>
      </c>
      <c r="B30" s="41" t="s">
        <v>485</v>
      </c>
      <c r="C30" s="34">
        <v>475.2</v>
      </c>
      <c r="D30" s="34">
        <v>475.2</v>
      </c>
      <c r="E30" s="34">
        <v>451.44</v>
      </c>
      <c r="F30" s="34">
        <v>522.72</v>
      </c>
      <c r="G30" s="34">
        <v>465.7</v>
      </c>
    </row>
    <row r="31" spans="1:7" ht="29" x14ac:dyDescent="0.35">
      <c r="A31" s="35">
        <v>99285</v>
      </c>
      <c r="B31" s="41" t="s">
        <v>486</v>
      </c>
      <c r="C31" s="34">
        <v>760.32</v>
      </c>
      <c r="D31" s="34">
        <v>760.32</v>
      </c>
      <c r="E31" s="34">
        <v>722.31</v>
      </c>
      <c r="F31" s="34">
        <v>836.36</v>
      </c>
      <c r="G31" s="34">
        <v>745.12</v>
      </c>
    </row>
    <row r="32" spans="1:7" x14ac:dyDescent="0.35">
      <c r="C32" s="23"/>
      <c r="D32" s="23"/>
      <c r="E32" s="23"/>
      <c r="F32" s="23"/>
      <c r="G32" s="23"/>
    </row>
    <row r="33" spans="1:7" ht="18.5" x14ac:dyDescent="0.45">
      <c r="B33" s="33" t="s">
        <v>197</v>
      </c>
      <c r="C33" s="23"/>
      <c r="D33" s="23"/>
      <c r="E33" s="23"/>
      <c r="F33" s="23"/>
      <c r="G33" s="23"/>
    </row>
    <row r="34" spans="1:7" x14ac:dyDescent="0.35">
      <c r="A34" s="35">
        <v>70450</v>
      </c>
      <c r="B34" s="1" t="s">
        <v>198</v>
      </c>
      <c r="C34" s="23">
        <v>88.9</v>
      </c>
      <c r="D34" s="23">
        <v>88.9</v>
      </c>
      <c r="E34" s="23">
        <v>84.46</v>
      </c>
      <c r="F34" s="23">
        <v>97.79</v>
      </c>
      <c r="G34" s="23">
        <v>87.13</v>
      </c>
    </row>
    <row r="35" spans="1:7" x14ac:dyDescent="0.35">
      <c r="A35" s="35">
        <v>70486</v>
      </c>
      <c r="B35" s="1" t="s">
        <v>199</v>
      </c>
      <c r="C35" s="23">
        <v>114.3</v>
      </c>
      <c r="D35" s="23">
        <v>114.3</v>
      </c>
      <c r="E35" s="23">
        <v>108.59</v>
      </c>
      <c r="F35" s="23">
        <v>125.73</v>
      </c>
      <c r="G35" s="23">
        <v>112.02</v>
      </c>
    </row>
    <row r="36" spans="1:7" x14ac:dyDescent="0.35">
      <c r="A36" s="35">
        <v>70491</v>
      </c>
      <c r="B36" s="1" t="s">
        <v>200</v>
      </c>
      <c r="C36" s="23">
        <v>198.97</v>
      </c>
      <c r="D36" s="23">
        <v>198.97</v>
      </c>
      <c r="E36" s="23">
        <v>189.03</v>
      </c>
      <c r="F36" s="23">
        <v>218.87</v>
      </c>
      <c r="G36" s="23">
        <v>195</v>
      </c>
    </row>
    <row r="37" spans="1:7" x14ac:dyDescent="0.35">
      <c r="A37" s="35">
        <v>70551</v>
      </c>
      <c r="B37" s="1" t="s">
        <v>201</v>
      </c>
      <c r="C37" s="23">
        <v>442.06</v>
      </c>
      <c r="D37" s="23">
        <v>442.06</v>
      </c>
      <c r="E37" s="23">
        <v>419.96</v>
      </c>
      <c r="F37" s="23">
        <v>486.27</v>
      </c>
      <c r="G37" s="23">
        <v>433.22</v>
      </c>
    </row>
    <row r="38" spans="1:7" x14ac:dyDescent="0.35">
      <c r="A38" s="35">
        <v>70553</v>
      </c>
      <c r="B38" s="1" t="s">
        <v>202</v>
      </c>
      <c r="C38" s="23">
        <v>743.46</v>
      </c>
      <c r="D38" s="23">
        <v>743.46</v>
      </c>
      <c r="E38" s="23">
        <v>706.29</v>
      </c>
      <c r="F38" s="23">
        <v>817.81</v>
      </c>
      <c r="G38" s="23">
        <v>728.59</v>
      </c>
    </row>
    <row r="39" spans="1:7" x14ac:dyDescent="0.35">
      <c r="A39" s="35">
        <v>71045</v>
      </c>
      <c r="B39" s="1" t="s">
        <v>203</v>
      </c>
      <c r="C39" s="23">
        <v>94.39</v>
      </c>
      <c r="D39" s="23">
        <v>94.39</v>
      </c>
      <c r="E39" s="23">
        <v>89.67</v>
      </c>
      <c r="F39" s="23">
        <v>103.83</v>
      </c>
      <c r="G39" s="23">
        <v>92.5</v>
      </c>
    </row>
    <row r="40" spans="1:7" x14ac:dyDescent="0.35">
      <c r="A40" s="35">
        <v>71046</v>
      </c>
      <c r="B40" s="1" t="s">
        <v>204</v>
      </c>
      <c r="C40" s="23">
        <v>117.99</v>
      </c>
      <c r="D40" s="23">
        <v>117.99</v>
      </c>
      <c r="E40" s="23">
        <v>112.09</v>
      </c>
      <c r="F40" s="23">
        <v>129.79</v>
      </c>
      <c r="G40" s="23">
        <v>115.63</v>
      </c>
    </row>
    <row r="41" spans="1:7" x14ac:dyDescent="0.35">
      <c r="A41" s="35">
        <v>71250</v>
      </c>
      <c r="B41" s="1" t="s">
        <v>205</v>
      </c>
      <c r="C41" s="23">
        <v>152.41</v>
      </c>
      <c r="D41" s="23">
        <v>152.41</v>
      </c>
      <c r="E41" s="23">
        <v>144.79</v>
      </c>
      <c r="F41" s="23">
        <v>167.65</v>
      </c>
      <c r="G41" s="23">
        <v>149.36000000000001</v>
      </c>
    </row>
    <row r="42" spans="1:7" x14ac:dyDescent="0.35">
      <c r="A42" s="35">
        <v>71260</v>
      </c>
      <c r="B42" s="1" t="s">
        <v>206</v>
      </c>
      <c r="C42" s="23">
        <v>198.97</v>
      </c>
      <c r="D42" s="23">
        <v>198.97</v>
      </c>
      <c r="E42" s="23">
        <v>189.03</v>
      </c>
      <c r="F42" s="23">
        <v>218.87</v>
      </c>
      <c r="G42" s="23">
        <v>195</v>
      </c>
    </row>
    <row r="43" spans="1:7" x14ac:dyDescent="0.35">
      <c r="A43" s="35">
        <v>71275</v>
      </c>
      <c r="B43" s="1" t="s">
        <v>207</v>
      </c>
      <c r="C43" s="23">
        <v>249.78</v>
      </c>
      <c r="D43" s="23">
        <v>249.78</v>
      </c>
      <c r="E43" s="23">
        <v>237.29</v>
      </c>
      <c r="F43" s="23">
        <v>274.75</v>
      </c>
      <c r="G43" s="23">
        <v>244.78</v>
      </c>
    </row>
    <row r="44" spans="1:7" x14ac:dyDescent="0.35">
      <c r="A44" s="35">
        <v>72050</v>
      </c>
      <c r="B44" s="1" t="s">
        <v>208</v>
      </c>
      <c r="C44" s="23">
        <v>188.78</v>
      </c>
      <c r="D44" s="23">
        <v>188.78</v>
      </c>
      <c r="E44" s="23">
        <v>179.34</v>
      </c>
      <c r="F44" s="23">
        <v>207.66</v>
      </c>
      <c r="G44" s="23">
        <v>185.01</v>
      </c>
    </row>
    <row r="45" spans="1:7" x14ac:dyDescent="0.35">
      <c r="A45" s="35">
        <v>72100</v>
      </c>
      <c r="B45" s="1" t="s">
        <v>209</v>
      </c>
      <c r="C45" s="23">
        <v>165.19</v>
      </c>
      <c r="D45" s="23">
        <v>165.19</v>
      </c>
      <c r="E45" s="23">
        <v>156.93</v>
      </c>
      <c r="F45" s="23">
        <v>181.7</v>
      </c>
      <c r="G45" s="23">
        <v>161.88</v>
      </c>
    </row>
    <row r="46" spans="1:7" x14ac:dyDescent="0.35">
      <c r="A46" s="35">
        <v>72110</v>
      </c>
      <c r="B46" s="1" t="s">
        <v>210</v>
      </c>
      <c r="C46" s="23">
        <v>212.38</v>
      </c>
      <c r="D46" s="23">
        <v>212.38</v>
      </c>
      <c r="E46" s="23">
        <v>201.76</v>
      </c>
      <c r="F46" s="23">
        <v>233.62</v>
      </c>
      <c r="G46" s="23">
        <v>208.13</v>
      </c>
    </row>
    <row r="47" spans="1:7" x14ac:dyDescent="0.35">
      <c r="A47" s="35">
        <v>72141</v>
      </c>
      <c r="B47" s="1" t="s">
        <v>211</v>
      </c>
      <c r="C47" s="23">
        <v>421.97</v>
      </c>
      <c r="D47" s="23">
        <v>421.97</v>
      </c>
      <c r="E47" s="23">
        <v>400.87</v>
      </c>
      <c r="F47" s="23">
        <v>464.16</v>
      </c>
      <c r="G47" s="23">
        <v>413.53</v>
      </c>
    </row>
    <row r="48" spans="1:7" x14ac:dyDescent="0.35">
      <c r="A48" s="35">
        <v>72148</v>
      </c>
      <c r="B48" s="1" t="s">
        <v>212</v>
      </c>
      <c r="C48" s="23">
        <v>421.97</v>
      </c>
      <c r="D48" s="23">
        <v>421.97</v>
      </c>
      <c r="E48" s="23">
        <v>400.87</v>
      </c>
      <c r="F48" s="23">
        <v>464.16</v>
      </c>
      <c r="G48" s="23">
        <v>413.53</v>
      </c>
    </row>
    <row r="49" spans="1:7" x14ac:dyDescent="0.35">
      <c r="A49" s="35">
        <v>72156</v>
      </c>
      <c r="B49" s="1" t="s">
        <v>213</v>
      </c>
      <c r="C49" s="23">
        <v>743.46</v>
      </c>
      <c r="D49" s="23">
        <v>743.46</v>
      </c>
      <c r="E49" s="23">
        <v>706.29</v>
      </c>
      <c r="F49" s="23">
        <v>817.81</v>
      </c>
      <c r="G49" s="23">
        <v>728.59</v>
      </c>
    </row>
    <row r="50" spans="1:7" x14ac:dyDescent="0.35">
      <c r="A50" s="35">
        <v>72158</v>
      </c>
      <c r="B50" s="1" t="s">
        <v>214</v>
      </c>
      <c r="C50" s="23">
        <v>743.46</v>
      </c>
      <c r="D50" s="23">
        <v>743.46</v>
      </c>
      <c r="E50" s="23">
        <v>706.29</v>
      </c>
      <c r="F50" s="23">
        <v>817.81</v>
      </c>
      <c r="G50" s="23">
        <v>728.59</v>
      </c>
    </row>
    <row r="51" spans="1:7" x14ac:dyDescent="0.35">
      <c r="A51" s="35">
        <v>72193</v>
      </c>
      <c r="B51" s="1" t="s">
        <v>215</v>
      </c>
      <c r="C51" s="23">
        <v>198.97</v>
      </c>
      <c r="D51" s="23">
        <v>198.97</v>
      </c>
      <c r="E51" s="23">
        <v>189.03</v>
      </c>
      <c r="F51" s="23">
        <v>218.87</v>
      </c>
      <c r="G51" s="23">
        <v>195</v>
      </c>
    </row>
    <row r="52" spans="1:7" x14ac:dyDescent="0.35">
      <c r="A52" s="35">
        <v>72197</v>
      </c>
      <c r="B52" s="1" t="s">
        <v>216</v>
      </c>
      <c r="C52" s="23">
        <v>1105.1500000000001</v>
      </c>
      <c r="D52" s="23">
        <v>1105.1500000000001</v>
      </c>
      <c r="E52" s="23">
        <v>1049.8900000000001</v>
      </c>
      <c r="F52" s="23">
        <v>1215.6600000000001</v>
      </c>
      <c r="G52" s="23">
        <v>1083.05</v>
      </c>
    </row>
    <row r="53" spans="1:7" x14ac:dyDescent="0.35">
      <c r="A53" s="35">
        <v>73030</v>
      </c>
      <c r="B53" s="1" t="s">
        <v>217</v>
      </c>
      <c r="C53" s="23">
        <v>117.99</v>
      </c>
      <c r="D53" s="23">
        <v>117.99</v>
      </c>
      <c r="E53" s="23">
        <v>112.09</v>
      </c>
      <c r="F53" s="23">
        <v>129.79</v>
      </c>
      <c r="G53" s="23">
        <v>115.63</v>
      </c>
    </row>
    <row r="54" spans="1:7" x14ac:dyDescent="0.35">
      <c r="A54" s="35">
        <v>73130</v>
      </c>
      <c r="B54" s="1" t="s">
        <v>218</v>
      </c>
      <c r="C54" s="23">
        <v>141.59</v>
      </c>
      <c r="D54" s="23">
        <v>141.59</v>
      </c>
      <c r="E54" s="23">
        <v>134.51</v>
      </c>
      <c r="F54" s="23">
        <v>155.75</v>
      </c>
      <c r="G54" s="23">
        <v>138.76</v>
      </c>
    </row>
    <row r="55" spans="1:7" x14ac:dyDescent="0.35">
      <c r="A55" s="35">
        <v>73221</v>
      </c>
      <c r="B55" s="1" t="s">
        <v>219</v>
      </c>
      <c r="C55" s="23">
        <v>472.2</v>
      </c>
      <c r="D55" s="23">
        <v>472.2</v>
      </c>
      <c r="E55" s="23">
        <v>448.59</v>
      </c>
      <c r="F55" s="23">
        <v>519.41999999999996</v>
      </c>
      <c r="G55" s="23">
        <v>462.76</v>
      </c>
    </row>
    <row r="56" spans="1:7" x14ac:dyDescent="0.35">
      <c r="A56" s="35">
        <v>73502</v>
      </c>
      <c r="B56" s="1" t="s">
        <v>220</v>
      </c>
      <c r="C56" s="23">
        <v>188.78</v>
      </c>
      <c r="D56" s="23">
        <v>188.78</v>
      </c>
      <c r="E56" s="23">
        <v>179.34</v>
      </c>
      <c r="F56" s="23">
        <v>207.66</v>
      </c>
      <c r="G56" s="23">
        <v>185.01</v>
      </c>
    </row>
    <row r="57" spans="1:7" x14ac:dyDescent="0.35">
      <c r="A57" s="35">
        <v>73560</v>
      </c>
      <c r="B57" s="1" t="s">
        <v>221</v>
      </c>
      <c r="C57" s="23">
        <v>141.59</v>
      </c>
      <c r="D57" s="23">
        <v>141.59</v>
      </c>
      <c r="E57" s="23">
        <v>134.51</v>
      </c>
      <c r="F57" s="23">
        <v>155.75</v>
      </c>
      <c r="G57" s="23">
        <v>138.76</v>
      </c>
    </row>
    <row r="58" spans="1:7" x14ac:dyDescent="0.35">
      <c r="A58" s="35">
        <v>73562</v>
      </c>
      <c r="B58" s="1" t="s">
        <v>222</v>
      </c>
      <c r="C58" s="23">
        <v>165.19</v>
      </c>
      <c r="D58" s="23">
        <v>165.19</v>
      </c>
      <c r="E58" s="23">
        <v>156.93</v>
      </c>
      <c r="F58" s="23">
        <v>181.7</v>
      </c>
      <c r="G58" s="23">
        <v>161.88</v>
      </c>
    </row>
    <row r="59" spans="1:7" x14ac:dyDescent="0.35">
      <c r="A59" s="35">
        <v>73564</v>
      </c>
      <c r="B59" s="1" t="s">
        <v>223</v>
      </c>
      <c r="C59" s="23">
        <v>188.78</v>
      </c>
      <c r="D59" s="23">
        <v>188.78</v>
      </c>
      <c r="E59" s="23">
        <v>179.34</v>
      </c>
      <c r="F59" s="23">
        <v>207.66</v>
      </c>
      <c r="G59" s="23">
        <v>185.01</v>
      </c>
    </row>
    <row r="60" spans="1:7" x14ac:dyDescent="0.35">
      <c r="A60" s="35">
        <v>73630</v>
      </c>
      <c r="B60" s="1" t="s">
        <v>224</v>
      </c>
      <c r="C60" s="23">
        <v>141.59</v>
      </c>
      <c r="D60" s="23">
        <v>141.59</v>
      </c>
      <c r="E60" s="23">
        <v>134.51</v>
      </c>
      <c r="F60" s="23">
        <v>155.75</v>
      </c>
      <c r="G60" s="23">
        <v>138.76</v>
      </c>
    </row>
    <row r="61" spans="1:7" x14ac:dyDescent="0.35">
      <c r="A61" s="35">
        <v>73721</v>
      </c>
      <c r="B61" s="1" t="s">
        <v>225</v>
      </c>
      <c r="C61" s="23">
        <v>472.2</v>
      </c>
      <c r="D61" s="23">
        <v>472.2</v>
      </c>
      <c r="E61" s="23">
        <v>448.59</v>
      </c>
      <c r="F61" s="23">
        <v>519.41999999999996</v>
      </c>
      <c r="G61" s="23">
        <v>462.76</v>
      </c>
    </row>
    <row r="62" spans="1:7" x14ac:dyDescent="0.35">
      <c r="A62" s="35">
        <v>74018</v>
      </c>
      <c r="B62" s="1" t="s">
        <v>226</v>
      </c>
      <c r="C62" s="23">
        <v>94.39</v>
      </c>
      <c r="D62" s="23">
        <v>94.39</v>
      </c>
      <c r="E62" s="23">
        <v>89.67</v>
      </c>
      <c r="F62" s="23">
        <v>103.83</v>
      </c>
      <c r="G62" s="23">
        <v>92.5</v>
      </c>
    </row>
    <row r="63" spans="1:7" x14ac:dyDescent="0.35">
      <c r="A63" s="35">
        <v>74174</v>
      </c>
      <c r="B63" s="1" t="s">
        <v>227</v>
      </c>
      <c r="C63" s="23">
        <v>330.21</v>
      </c>
      <c r="D63" s="23">
        <v>330.21</v>
      </c>
      <c r="E63" s="23">
        <v>313.7</v>
      </c>
      <c r="F63" s="23">
        <v>363.23</v>
      </c>
      <c r="G63" s="23">
        <v>323.61</v>
      </c>
    </row>
    <row r="64" spans="1:7" x14ac:dyDescent="0.35">
      <c r="A64" s="35">
        <v>74176</v>
      </c>
      <c r="B64" s="1" t="s">
        <v>228</v>
      </c>
      <c r="C64" s="23">
        <v>135.47</v>
      </c>
      <c r="D64" s="23">
        <v>135.47</v>
      </c>
      <c r="E64" s="23">
        <v>128.69999999999999</v>
      </c>
      <c r="F64" s="23">
        <v>149.02000000000001</v>
      </c>
      <c r="G64" s="23">
        <v>132.76</v>
      </c>
    </row>
    <row r="65" spans="1:7" x14ac:dyDescent="0.35">
      <c r="A65" s="35">
        <v>74177</v>
      </c>
      <c r="B65" s="1" t="s">
        <v>229</v>
      </c>
      <c r="C65" s="23">
        <v>262.48</v>
      </c>
      <c r="D65" s="23">
        <v>262.48</v>
      </c>
      <c r="E65" s="23">
        <v>249.35</v>
      </c>
      <c r="F65" s="23">
        <v>288.72000000000003</v>
      </c>
      <c r="G65" s="23">
        <v>257.23</v>
      </c>
    </row>
    <row r="66" spans="1:7" x14ac:dyDescent="0.35">
      <c r="A66" s="35">
        <v>74183</v>
      </c>
      <c r="B66" s="1" t="s">
        <v>230</v>
      </c>
      <c r="C66" s="23">
        <v>1115.19</v>
      </c>
      <c r="D66" s="23">
        <v>1115.19</v>
      </c>
      <c r="E66" s="23">
        <v>1059.44</v>
      </c>
      <c r="F66" s="23">
        <v>1226.71</v>
      </c>
      <c r="G66" s="23">
        <v>1092.8900000000001</v>
      </c>
    </row>
    <row r="67" spans="1:7" x14ac:dyDescent="0.35">
      <c r="A67" s="35">
        <v>74221</v>
      </c>
      <c r="B67" s="1" t="s">
        <v>231</v>
      </c>
      <c r="C67" s="23">
        <v>495.56</v>
      </c>
      <c r="D67" s="23">
        <v>495.56</v>
      </c>
      <c r="E67" s="23">
        <v>470.78</v>
      </c>
      <c r="F67" s="23">
        <v>545.11</v>
      </c>
      <c r="G67" s="23">
        <v>485.65</v>
      </c>
    </row>
    <row r="68" spans="1:7" x14ac:dyDescent="0.35">
      <c r="A68" s="35">
        <v>74230</v>
      </c>
      <c r="B68" s="1" t="s">
        <v>232</v>
      </c>
      <c r="C68" s="23">
        <v>660.74</v>
      </c>
      <c r="D68" s="23">
        <v>660.74</v>
      </c>
      <c r="E68" s="23">
        <v>627.71</v>
      </c>
      <c r="F68" s="23">
        <v>726.82</v>
      </c>
      <c r="G68" s="23">
        <v>647.53</v>
      </c>
    </row>
    <row r="69" spans="1:7" x14ac:dyDescent="0.35">
      <c r="A69" s="35">
        <v>74240</v>
      </c>
      <c r="B69" s="1" t="s">
        <v>233</v>
      </c>
      <c r="C69" s="23">
        <v>519.16</v>
      </c>
      <c r="D69" s="23">
        <v>519.16</v>
      </c>
      <c r="E69" s="23">
        <v>493.2</v>
      </c>
      <c r="F69" s="23">
        <v>571.07000000000005</v>
      </c>
      <c r="G69" s="23">
        <v>508.77</v>
      </c>
    </row>
    <row r="70" spans="1:7" x14ac:dyDescent="0.35">
      <c r="A70" s="35">
        <v>75574</v>
      </c>
      <c r="B70" s="1" t="s">
        <v>234</v>
      </c>
      <c r="C70" s="23">
        <v>359.85</v>
      </c>
      <c r="D70" s="23">
        <v>359.85</v>
      </c>
      <c r="E70" s="23">
        <v>341.86</v>
      </c>
      <c r="F70" s="23">
        <v>395.83</v>
      </c>
      <c r="G70" s="23">
        <v>352.65</v>
      </c>
    </row>
    <row r="71" spans="1:7" x14ac:dyDescent="0.35">
      <c r="A71" s="35">
        <v>76000</v>
      </c>
      <c r="B71" s="1" t="s">
        <v>235</v>
      </c>
      <c r="C71" s="23">
        <v>259.58</v>
      </c>
      <c r="D71" s="23">
        <v>259.58</v>
      </c>
      <c r="E71" s="23">
        <v>246.6</v>
      </c>
      <c r="F71" s="23">
        <v>285.54000000000002</v>
      </c>
      <c r="G71" s="23">
        <v>254.39</v>
      </c>
    </row>
    <row r="72" spans="1:7" x14ac:dyDescent="0.35">
      <c r="A72" s="35">
        <v>76536</v>
      </c>
      <c r="B72" s="1" t="s">
        <v>236</v>
      </c>
      <c r="C72" s="23">
        <v>589.95000000000005</v>
      </c>
      <c r="D72" s="23">
        <v>589.95000000000005</v>
      </c>
      <c r="E72" s="23">
        <v>560.45000000000005</v>
      </c>
      <c r="F72" s="23">
        <v>648.95000000000005</v>
      </c>
      <c r="G72" s="23">
        <v>578.15</v>
      </c>
    </row>
    <row r="73" spans="1:7" x14ac:dyDescent="0.35">
      <c r="A73" s="35">
        <v>76700</v>
      </c>
      <c r="B73" s="1" t="s">
        <v>237</v>
      </c>
      <c r="C73" s="23">
        <v>542.75</v>
      </c>
      <c r="D73" s="23">
        <v>542.75</v>
      </c>
      <c r="E73" s="23">
        <v>515.62</v>
      </c>
      <c r="F73" s="23">
        <v>597.03</v>
      </c>
      <c r="G73" s="23">
        <v>531.9</v>
      </c>
    </row>
    <row r="74" spans="1:7" x14ac:dyDescent="0.35">
      <c r="A74" s="35">
        <v>76705</v>
      </c>
      <c r="B74" s="1" t="s">
        <v>238</v>
      </c>
      <c r="C74" s="23">
        <v>424.76</v>
      </c>
      <c r="D74" s="23">
        <v>424.76</v>
      </c>
      <c r="E74" s="23">
        <v>403.53</v>
      </c>
      <c r="F74" s="23">
        <v>467.24</v>
      </c>
      <c r="G74" s="23">
        <v>416.27</v>
      </c>
    </row>
    <row r="75" spans="1:7" x14ac:dyDescent="0.35">
      <c r="A75" s="35">
        <v>76770</v>
      </c>
      <c r="B75" s="1" t="s">
        <v>239</v>
      </c>
      <c r="C75" s="23">
        <v>519.16</v>
      </c>
      <c r="D75" s="23">
        <v>519.16</v>
      </c>
      <c r="E75" s="23">
        <v>493.2</v>
      </c>
      <c r="F75" s="23">
        <v>571.07000000000005</v>
      </c>
      <c r="G75" s="23">
        <v>508.77</v>
      </c>
    </row>
    <row r="76" spans="1:7" x14ac:dyDescent="0.35">
      <c r="A76" s="35">
        <v>76801</v>
      </c>
      <c r="B76" s="1" t="s">
        <v>240</v>
      </c>
      <c r="C76" s="23">
        <v>495.56</v>
      </c>
      <c r="D76" s="23">
        <v>495.56</v>
      </c>
      <c r="E76" s="23">
        <v>470.78</v>
      </c>
      <c r="F76" s="23">
        <v>545.11</v>
      </c>
      <c r="G76" s="23">
        <v>485.65</v>
      </c>
    </row>
    <row r="77" spans="1:7" x14ac:dyDescent="0.35">
      <c r="A77" s="35">
        <v>76805</v>
      </c>
      <c r="B77" s="1" t="s">
        <v>241</v>
      </c>
      <c r="C77" s="23">
        <v>613.54999999999995</v>
      </c>
      <c r="D77" s="23">
        <v>613.54999999999995</v>
      </c>
      <c r="E77" s="23">
        <v>582.87</v>
      </c>
      <c r="F77" s="23">
        <v>674.9</v>
      </c>
      <c r="G77" s="23">
        <v>601.28</v>
      </c>
    </row>
    <row r="78" spans="1:7" x14ac:dyDescent="0.35">
      <c r="A78" s="35">
        <v>76815</v>
      </c>
      <c r="B78" s="1" t="s">
        <v>242</v>
      </c>
      <c r="C78" s="23">
        <v>353.97</v>
      </c>
      <c r="D78" s="23">
        <v>353.97</v>
      </c>
      <c r="E78" s="23">
        <v>336.27</v>
      </c>
      <c r="F78" s="23">
        <v>389.37</v>
      </c>
      <c r="G78" s="23">
        <v>346.89</v>
      </c>
    </row>
    <row r="79" spans="1:7" x14ac:dyDescent="0.35">
      <c r="A79" s="35">
        <v>76817</v>
      </c>
      <c r="B79" s="1" t="s">
        <v>243</v>
      </c>
      <c r="C79" s="23">
        <v>401.17</v>
      </c>
      <c r="D79" s="23">
        <v>401.17</v>
      </c>
      <c r="E79" s="23">
        <v>381.11</v>
      </c>
      <c r="F79" s="23">
        <v>441.28</v>
      </c>
      <c r="G79" s="23">
        <v>393.14</v>
      </c>
    </row>
    <row r="80" spans="1:7" x14ac:dyDescent="0.35">
      <c r="A80" s="35">
        <v>76819</v>
      </c>
      <c r="B80" s="1" t="s">
        <v>244</v>
      </c>
      <c r="C80" s="23">
        <v>330.37</v>
      </c>
      <c r="D80" s="23">
        <v>330.37</v>
      </c>
      <c r="E80" s="23">
        <v>313.85000000000002</v>
      </c>
      <c r="F80" s="23">
        <v>363.41</v>
      </c>
      <c r="G80" s="23">
        <v>323.76</v>
      </c>
    </row>
    <row r="81" spans="1:7" x14ac:dyDescent="0.35">
      <c r="A81" s="35">
        <v>76830</v>
      </c>
      <c r="B81" s="1" t="s">
        <v>245</v>
      </c>
      <c r="C81" s="23">
        <v>589.95000000000005</v>
      </c>
      <c r="D81" s="23">
        <v>589.95000000000005</v>
      </c>
      <c r="E81" s="23">
        <v>560.45000000000005</v>
      </c>
      <c r="F81" s="23">
        <v>648.95000000000005</v>
      </c>
      <c r="G81" s="23">
        <v>578.15</v>
      </c>
    </row>
    <row r="82" spans="1:7" x14ac:dyDescent="0.35">
      <c r="A82" s="35">
        <v>76856</v>
      </c>
      <c r="B82" s="1" t="s">
        <v>246</v>
      </c>
      <c r="C82" s="23">
        <v>495.56</v>
      </c>
      <c r="D82" s="23">
        <v>495.56</v>
      </c>
      <c r="E82" s="23">
        <v>470.78</v>
      </c>
      <c r="F82" s="23">
        <v>545.11</v>
      </c>
      <c r="G82" s="23">
        <v>485.65</v>
      </c>
    </row>
    <row r="83" spans="1:7" x14ac:dyDescent="0.35">
      <c r="A83" s="35">
        <v>77063</v>
      </c>
      <c r="B83" s="1" t="s">
        <v>247</v>
      </c>
      <c r="C83" s="23">
        <v>165.19</v>
      </c>
      <c r="D83" s="23">
        <v>165.19</v>
      </c>
      <c r="E83" s="23">
        <v>156.93</v>
      </c>
      <c r="F83" s="23">
        <v>181.7</v>
      </c>
      <c r="G83" s="23">
        <v>161.88</v>
      </c>
    </row>
    <row r="84" spans="1:7" x14ac:dyDescent="0.35">
      <c r="A84" s="35">
        <v>77065</v>
      </c>
      <c r="B84" s="1" t="s">
        <v>248</v>
      </c>
      <c r="C84" s="23">
        <v>613.54999999999995</v>
      </c>
      <c r="D84" s="23">
        <v>613.54999999999995</v>
      </c>
      <c r="E84" s="23">
        <v>582.87</v>
      </c>
      <c r="F84" s="23">
        <v>674.9</v>
      </c>
      <c r="G84" s="23">
        <v>601.28</v>
      </c>
    </row>
    <row r="85" spans="1:7" x14ac:dyDescent="0.35">
      <c r="A85" s="35">
        <v>77066</v>
      </c>
      <c r="B85" s="1" t="s">
        <v>249</v>
      </c>
      <c r="C85" s="23">
        <v>802.33</v>
      </c>
      <c r="D85" s="23">
        <v>802.33</v>
      </c>
      <c r="E85" s="23">
        <v>762.22</v>
      </c>
      <c r="F85" s="23">
        <v>882.57</v>
      </c>
      <c r="G85" s="23">
        <v>786.29</v>
      </c>
    </row>
    <row r="86" spans="1:7" x14ac:dyDescent="0.35">
      <c r="A86" s="35">
        <v>77067</v>
      </c>
      <c r="B86" s="1" t="s">
        <v>250</v>
      </c>
      <c r="C86" s="23">
        <v>660.74</v>
      </c>
      <c r="D86" s="23">
        <v>660.74</v>
      </c>
      <c r="E86" s="23">
        <v>627.71</v>
      </c>
      <c r="F86" s="23">
        <v>726.82</v>
      </c>
      <c r="G86" s="23">
        <v>647.53</v>
      </c>
    </row>
    <row r="87" spans="1:7" x14ac:dyDescent="0.35">
      <c r="A87" s="35">
        <v>77280</v>
      </c>
      <c r="B87" s="1" t="s">
        <v>251</v>
      </c>
      <c r="C87" s="23">
        <v>906.09</v>
      </c>
      <c r="D87" s="23">
        <v>906.09</v>
      </c>
      <c r="E87" s="23">
        <v>860.79</v>
      </c>
      <c r="F87" s="23">
        <v>996.7</v>
      </c>
      <c r="G87" s="23">
        <v>887.97</v>
      </c>
    </row>
    <row r="88" spans="1:7" x14ac:dyDescent="0.35">
      <c r="A88" s="35">
        <v>77290</v>
      </c>
      <c r="B88" s="1" t="s">
        <v>252</v>
      </c>
      <c r="C88" s="23">
        <v>1647.44</v>
      </c>
      <c r="D88" s="23">
        <v>1647.44</v>
      </c>
      <c r="E88" s="23">
        <v>1565.07</v>
      </c>
      <c r="F88" s="23">
        <v>1812.19</v>
      </c>
      <c r="G88" s="23">
        <v>1614.5</v>
      </c>
    </row>
    <row r="89" spans="1:7" x14ac:dyDescent="0.35">
      <c r="A89" s="35">
        <v>77295</v>
      </c>
      <c r="B89" s="1" t="s">
        <v>253</v>
      </c>
      <c r="C89" s="23">
        <v>1015.92</v>
      </c>
      <c r="D89" s="23">
        <v>1015.92</v>
      </c>
      <c r="E89" s="23">
        <v>965.13</v>
      </c>
      <c r="F89" s="23">
        <v>1117.52</v>
      </c>
      <c r="G89" s="23">
        <v>995.61</v>
      </c>
    </row>
    <row r="90" spans="1:7" x14ac:dyDescent="0.35">
      <c r="A90" s="35">
        <v>77300</v>
      </c>
      <c r="B90" s="1" t="s">
        <v>254</v>
      </c>
      <c r="C90" s="23">
        <v>123.56</v>
      </c>
      <c r="D90" s="23">
        <v>123.56</v>
      </c>
      <c r="E90" s="23">
        <v>117.38</v>
      </c>
      <c r="F90" s="23">
        <v>135.91</v>
      </c>
      <c r="G90" s="23">
        <v>121.09</v>
      </c>
    </row>
    <row r="91" spans="1:7" x14ac:dyDescent="0.35">
      <c r="A91" s="35">
        <v>77301</v>
      </c>
      <c r="B91" s="1" t="s">
        <v>255</v>
      </c>
      <c r="C91" s="23">
        <v>5834.7</v>
      </c>
      <c r="D91" s="23">
        <v>5834.7</v>
      </c>
      <c r="E91" s="23">
        <v>5542.96</v>
      </c>
      <c r="F91" s="23">
        <v>6418.17</v>
      </c>
      <c r="G91" s="23">
        <v>5718</v>
      </c>
    </row>
    <row r="92" spans="1:7" x14ac:dyDescent="0.35">
      <c r="A92" s="35">
        <v>77307</v>
      </c>
      <c r="B92" s="1" t="s">
        <v>256</v>
      </c>
      <c r="C92" s="23">
        <v>507.96</v>
      </c>
      <c r="D92" s="23">
        <v>507.96</v>
      </c>
      <c r="E92" s="23">
        <v>482.56</v>
      </c>
      <c r="F92" s="23">
        <v>558.76</v>
      </c>
      <c r="G92" s="23">
        <v>497.8</v>
      </c>
    </row>
    <row r="93" spans="1:7" x14ac:dyDescent="0.35">
      <c r="A93" s="35">
        <v>77321</v>
      </c>
      <c r="B93" s="1" t="s">
        <v>257</v>
      </c>
      <c r="C93" s="23">
        <v>164.74</v>
      </c>
      <c r="D93" s="23">
        <v>164.74</v>
      </c>
      <c r="E93" s="23">
        <v>156.51</v>
      </c>
      <c r="F93" s="23">
        <v>181.22</v>
      </c>
      <c r="G93" s="23">
        <v>161.44999999999999</v>
      </c>
    </row>
    <row r="94" spans="1:7" x14ac:dyDescent="0.35">
      <c r="A94" s="35">
        <v>77331</v>
      </c>
      <c r="B94" s="1" t="s">
        <v>258</v>
      </c>
      <c r="C94" s="23">
        <v>68.64</v>
      </c>
      <c r="D94" s="23">
        <v>68.64</v>
      </c>
      <c r="E94" s="23">
        <v>65.209999999999994</v>
      </c>
      <c r="F94" s="23">
        <v>75.510000000000005</v>
      </c>
      <c r="G94" s="23">
        <v>67.27</v>
      </c>
    </row>
    <row r="95" spans="1:7" x14ac:dyDescent="0.35">
      <c r="A95" s="35">
        <v>77332</v>
      </c>
      <c r="B95" s="1" t="s">
        <v>259</v>
      </c>
      <c r="C95" s="23">
        <v>205.93</v>
      </c>
      <c r="D95" s="23">
        <v>205.93</v>
      </c>
      <c r="E95" s="23">
        <v>195.63</v>
      </c>
      <c r="F95" s="23">
        <v>226.52</v>
      </c>
      <c r="G95" s="23">
        <v>201.81</v>
      </c>
    </row>
    <row r="96" spans="1:7" x14ac:dyDescent="0.35">
      <c r="A96" s="35">
        <v>77334</v>
      </c>
      <c r="B96" s="1" t="s">
        <v>260</v>
      </c>
      <c r="C96" s="23">
        <v>343.22</v>
      </c>
      <c r="D96" s="23">
        <v>343.22</v>
      </c>
      <c r="E96" s="23">
        <v>326.06</v>
      </c>
      <c r="F96" s="23">
        <v>377.54</v>
      </c>
      <c r="G96" s="23">
        <v>336.35</v>
      </c>
    </row>
    <row r="97" spans="1:7" x14ac:dyDescent="0.35">
      <c r="A97" s="35">
        <v>77336</v>
      </c>
      <c r="B97" s="1" t="s">
        <v>261</v>
      </c>
      <c r="C97" s="23">
        <v>288.3</v>
      </c>
      <c r="D97" s="23">
        <v>288.3</v>
      </c>
      <c r="E97" s="23">
        <v>273.89</v>
      </c>
      <c r="F97" s="23">
        <v>317.13</v>
      </c>
      <c r="G97" s="23">
        <v>282.54000000000002</v>
      </c>
    </row>
    <row r="98" spans="1:7" x14ac:dyDescent="0.35">
      <c r="A98" s="35">
        <v>77338</v>
      </c>
      <c r="B98" s="1" t="s">
        <v>262</v>
      </c>
      <c r="C98" s="23">
        <v>1084.57</v>
      </c>
      <c r="D98" s="23">
        <v>1084.57</v>
      </c>
      <c r="E98" s="23">
        <v>1030.3399999999999</v>
      </c>
      <c r="F98" s="23">
        <v>1193.02</v>
      </c>
      <c r="G98" s="23">
        <v>1062.8800000000001</v>
      </c>
    </row>
    <row r="99" spans="1:7" x14ac:dyDescent="0.35">
      <c r="A99" s="35">
        <v>77370</v>
      </c>
      <c r="B99" s="1" t="s">
        <v>263</v>
      </c>
      <c r="C99" s="23">
        <v>439.32</v>
      </c>
      <c r="D99" s="23">
        <v>439.32</v>
      </c>
      <c r="E99" s="23">
        <v>417.35</v>
      </c>
      <c r="F99" s="23">
        <v>483.25</v>
      </c>
      <c r="G99" s="23">
        <v>430.53</v>
      </c>
    </row>
    <row r="100" spans="1:7" x14ac:dyDescent="0.35">
      <c r="A100" s="35">
        <v>77373</v>
      </c>
      <c r="B100" s="1" t="s">
        <v>264</v>
      </c>
      <c r="C100" s="23">
        <v>5175.72</v>
      </c>
      <c r="D100" s="23">
        <v>5175.72</v>
      </c>
      <c r="E100" s="23">
        <v>4916.93</v>
      </c>
      <c r="F100" s="23">
        <v>5693.29</v>
      </c>
      <c r="G100" s="23">
        <v>5072.21</v>
      </c>
    </row>
    <row r="101" spans="1:7" x14ac:dyDescent="0.35">
      <c r="A101" s="35">
        <v>77385</v>
      </c>
      <c r="B101" s="1" t="s">
        <v>265</v>
      </c>
      <c r="C101" s="23">
        <v>1537.61</v>
      </c>
      <c r="D101" s="23">
        <v>1537.61</v>
      </c>
      <c r="E101" s="23">
        <v>1460.73</v>
      </c>
      <c r="F101" s="23">
        <v>1691.38</v>
      </c>
      <c r="G101" s="23">
        <v>1506.86</v>
      </c>
    </row>
    <row r="102" spans="1:7" x14ac:dyDescent="0.35">
      <c r="A102" s="35">
        <v>77386</v>
      </c>
      <c r="B102" s="1" t="s">
        <v>266</v>
      </c>
      <c r="C102" s="23">
        <v>1537.61</v>
      </c>
      <c r="D102" s="23">
        <v>1537.61</v>
      </c>
      <c r="E102" s="23">
        <v>1460.73</v>
      </c>
      <c r="F102" s="23">
        <v>1691.38</v>
      </c>
      <c r="G102" s="23">
        <v>1506.86</v>
      </c>
    </row>
    <row r="103" spans="1:7" x14ac:dyDescent="0.35">
      <c r="A103" s="35">
        <v>77387</v>
      </c>
      <c r="B103" s="1" t="s">
        <v>267</v>
      </c>
      <c r="C103" s="23">
        <v>274.57</v>
      </c>
      <c r="D103" s="23">
        <v>274.57</v>
      </c>
      <c r="E103" s="23">
        <v>260.85000000000002</v>
      </c>
      <c r="F103" s="23">
        <v>302.02999999999997</v>
      </c>
      <c r="G103" s="23">
        <v>269.08</v>
      </c>
    </row>
    <row r="104" spans="1:7" x14ac:dyDescent="0.35">
      <c r="A104" s="35">
        <v>77412</v>
      </c>
      <c r="B104" s="1" t="s">
        <v>268</v>
      </c>
      <c r="C104" s="23">
        <v>1057.1099999999999</v>
      </c>
      <c r="D104" s="23">
        <v>1057.1099999999999</v>
      </c>
      <c r="E104" s="23">
        <v>1004.25</v>
      </c>
      <c r="F104" s="23">
        <v>1162.82</v>
      </c>
      <c r="G104" s="23">
        <v>1035.97</v>
      </c>
    </row>
    <row r="105" spans="1:7" x14ac:dyDescent="0.35">
      <c r="A105" s="35">
        <v>77417</v>
      </c>
      <c r="B105" s="1" t="s">
        <v>269</v>
      </c>
      <c r="C105" s="23">
        <v>41.19</v>
      </c>
      <c r="D105" s="23">
        <v>41.19</v>
      </c>
      <c r="E105" s="23">
        <v>39.130000000000003</v>
      </c>
      <c r="F105" s="23">
        <v>45.3</v>
      </c>
      <c r="G105" s="23">
        <v>40.36</v>
      </c>
    </row>
    <row r="106" spans="1:7" x14ac:dyDescent="0.35">
      <c r="A106" s="35">
        <v>77770</v>
      </c>
      <c r="B106" s="1" t="s">
        <v>270</v>
      </c>
      <c r="C106" s="23">
        <v>631.52</v>
      </c>
      <c r="D106" s="23">
        <v>631.52</v>
      </c>
      <c r="E106" s="23">
        <v>599.94000000000005</v>
      </c>
      <c r="F106" s="23">
        <v>694.67</v>
      </c>
      <c r="G106" s="23">
        <v>618.89</v>
      </c>
    </row>
    <row r="107" spans="1:7" x14ac:dyDescent="0.35">
      <c r="A107" s="35">
        <v>77771</v>
      </c>
      <c r="B107" s="1" t="s">
        <v>271</v>
      </c>
      <c r="C107" s="23">
        <v>1235.58</v>
      </c>
      <c r="D107" s="23">
        <v>1235.58</v>
      </c>
      <c r="E107" s="23">
        <v>1173.8</v>
      </c>
      <c r="F107" s="23">
        <v>1359.14</v>
      </c>
      <c r="G107" s="23">
        <v>1210.8699999999999</v>
      </c>
    </row>
    <row r="108" spans="1:7" x14ac:dyDescent="0.35">
      <c r="A108" s="35">
        <v>78306</v>
      </c>
      <c r="B108" s="1" t="s">
        <v>272</v>
      </c>
      <c r="C108" s="23">
        <v>1361.26</v>
      </c>
      <c r="D108" s="23">
        <v>1361.26</v>
      </c>
      <c r="E108" s="23">
        <v>1293.19</v>
      </c>
      <c r="F108" s="23">
        <v>1497.38</v>
      </c>
      <c r="G108" s="23">
        <v>1334.03</v>
      </c>
    </row>
    <row r="109" spans="1:7" x14ac:dyDescent="0.35">
      <c r="A109" s="35">
        <v>78815</v>
      </c>
      <c r="B109" s="1" t="s">
        <v>273</v>
      </c>
      <c r="C109" s="23">
        <v>9707.33</v>
      </c>
      <c r="D109" s="23">
        <v>9707.33</v>
      </c>
      <c r="E109" s="23">
        <v>9221.9599999999991</v>
      </c>
      <c r="F109" s="23">
        <v>10678.06</v>
      </c>
      <c r="G109" s="23">
        <v>9513.18</v>
      </c>
    </row>
    <row r="110" spans="1:7" x14ac:dyDescent="0.35">
      <c r="C110" s="23"/>
      <c r="D110" s="23"/>
      <c r="E110" s="23"/>
      <c r="F110" s="23"/>
      <c r="G110" s="23"/>
    </row>
    <row r="111" spans="1:7" ht="18.5" x14ac:dyDescent="0.45">
      <c r="B111" s="33" t="s">
        <v>274</v>
      </c>
      <c r="C111" s="23"/>
      <c r="D111" s="23"/>
      <c r="E111" s="23"/>
      <c r="F111" s="23"/>
      <c r="G111" s="23"/>
    </row>
    <row r="112" spans="1:7" x14ac:dyDescent="0.35">
      <c r="A112" s="35">
        <v>80048</v>
      </c>
      <c r="B112" s="1" t="s">
        <v>275</v>
      </c>
      <c r="C112" s="23">
        <v>23.87</v>
      </c>
      <c r="D112" s="23">
        <v>23.87</v>
      </c>
      <c r="E112" s="23">
        <v>22.68</v>
      </c>
      <c r="F112" s="23">
        <v>26.26</v>
      </c>
      <c r="G112" s="23">
        <v>23.39</v>
      </c>
    </row>
    <row r="113" spans="1:7" x14ac:dyDescent="0.35">
      <c r="A113" s="35">
        <v>80053</v>
      </c>
      <c r="B113" s="1" t="s">
        <v>276</v>
      </c>
      <c r="C113" s="23">
        <v>32.549999999999997</v>
      </c>
      <c r="D113" s="23">
        <v>32.549999999999997</v>
      </c>
      <c r="E113" s="23">
        <v>30.92</v>
      </c>
      <c r="F113" s="23">
        <v>35.81</v>
      </c>
      <c r="G113" s="23">
        <v>31.9</v>
      </c>
    </row>
    <row r="114" spans="1:7" x14ac:dyDescent="0.35">
      <c r="A114" s="35">
        <v>80055</v>
      </c>
      <c r="B114" s="1" t="s">
        <v>277</v>
      </c>
      <c r="C114" s="34" t="s">
        <v>195</v>
      </c>
      <c r="D114" s="34"/>
      <c r="E114" s="34"/>
      <c r="F114" s="34"/>
      <c r="G114" s="34"/>
    </row>
    <row r="115" spans="1:7" x14ac:dyDescent="0.35">
      <c r="A115" s="35">
        <v>80061</v>
      </c>
      <c r="B115" s="1" t="s">
        <v>278</v>
      </c>
      <c r="C115" s="23">
        <v>41.23</v>
      </c>
      <c r="D115" s="23">
        <v>41.23</v>
      </c>
      <c r="E115" s="23">
        <v>39.17</v>
      </c>
      <c r="F115" s="23">
        <v>45.35</v>
      </c>
      <c r="G115" s="23">
        <v>40.409999999999997</v>
      </c>
    </row>
    <row r="116" spans="1:7" x14ac:dyDescent="0.35">
      <c r="A116" s="35">
        <v>80069</v>
      </c>
      <c r="B116" s="1" t="s">
        <v>279</v>
      </c>
      <c r="C116" s="23">
        <v>26.04</v>
      </c>
      <c r="D116" s="23">
        <v>26.04</v>
      </c>
      <c r="E116" s="23">
        <v>24.74</v>
      </c>
      <c r="F116" s="23">
        <v>28.64</v>
      </c>
      <c r="G116" s="23">
        <v>25.52</v>
      </c>
    </row>
    <row r="117" spans="1:7" x14ac:dyDescent="0.35">
      <c r="A117" s="35">
        <v>80074</v>
      </c>
      <c r="B117" s="1" t="s">
        <v>280</v>
      </c>
      <c r="C117" s="23">
        <v>195.3</v>
      </c>
      <c r="D117" s="23">
        <v>195.3</v>
      </c>
      <c r="E117" s="23">
        <v>185.54</v>
      </c>
      <c r="F117" s="23">
        <v>214.83</v>
      </c>
      <c r="G117" s="23">
        <v>191.39</v>
      </c>
    </row>
    <row r="118" spans="1:7" x14ac:dyDescent="0.35">
      <c r="A118" s="35">
        <v>80076</v>
      </c>
      <c r="B118" s="1" t="s">
        <v>281</v>
      </c>
      <c r="C118" s="23">
        <v>23.87</v>
      </c>
      <c r="D118" s="23">
        <v>23.87</v>
      </c>
      <c r="E118" s="23">
        <v>22.68</v>
      </c>
      <c r="F118" s="23">
        <v>26.26</v>
      </c>
      <c r="G118" s="23">
        <v>23.39</v>
      </c>
    </row>
    <row r="119" spans="1:7" x14ac:dyDescent="0.35">
      <c r="A119" s="35">
        <v>80197</v>
      </c>
      <c r="B119" s="1" t="s">
        <v>282</v>
      </c>
      <c r="C119" s="23">
        <v>65.099999999999994</v>
      </c>
      <c r="D119" s="23">
        <v>65.099999999999994</v>
      </c>
      <c r="E119" s="23">
        <v>61.85</v>
      </c>
      <c r="F119" s="23">
        <v>71.61</v>
      </c>
      <c r="G119" s="23">
        <v>63.8</v>
      </c>
    </row>
    <row r="120" spans="1:7" x14ac:dyDescent="0.35">
      <c r="A120" s="35">
        <v>80307</v>
      </c>
      <c r="B120" s="1" t="s">
        <v>283</v>
      </c>
      <c r="C120" s="23">
        <v>17.36</v>
      </c>
      <c r="D120" s="23">
        <v>17.36</v>
      </c>
      <c r="E120" s="23">
        <v>16.489999999999998</v>
      </c>
      <c r="F120" s="23">
        <v>19.100000000000001</v>
      </c>
      <c r="G120" s="23">
        <v>17.010000000000002</v>
      </c>
    </row>
    <row r="121" spans="1:7" x14ac:dyDescent="0.35">
      <c r="A121" s="35">
        <v>81000</v>
      </c>
      <c r="B121" s="1" t="s">
        <v>478</v>
      </c>
      <c r="C121" s="23">
        <v>19.53</v>
      </c>
      <c r="D121" s="23">
        <v>19.53</v>
      </c>
      <c r="E121" s="23">
        <v>18.55</v>
      </c>
      <c r="F121" s="23">
        <v>21.48</v>
      </c>
      <c r="G121" s="23">
        <v>19.14</v>
      </c>
    </row>
    <row r="122" spans="1:7" x14ac:dyDescent="0.35">
      <c r="A122" s="35">
        <v>81001</v>
      </c>
      <c r="B122" s="1" t="s">
        <v>479</v>
      </c>
      <c r="C122" s="34" t="s">
        <v>195</v>
      </c>
      <c r="D122" s="34"/>
      <c r="E122" s="34"/>
      <c r="F122" s="34"/>
      <c r="G122" s="34"/>
    </row>
    <row r="123" spans="1:7" x14ac:dyDescent="0.35">
      <c r="A123" s="35">
        <v>81002</v>
      </c>
      <c r="B123" s="1" t="s">
        <v>480</v>
      </c>
      <c r="C123" s="34" t="s">
        <v>195</v>
      </c>
      <c r="D123" s="34"/>
      <c r="E123" s="34"/>
      <c r="F123" s="34"/>
      <c r="G123" s="34"/>
    </row>
    <row r="124" spans="1:7" x14ac:dyDescent="0.35">
      <c r="A124" s="35">
        <v>81003</v>
      </c>
      <c r="B124" s="1" t="s">
        <v>481</v>
      </c>
      <c r="C124" s="23">
        <v>8.68</v>
      </c>
      <c r="D124" s="23">
        <v>8.68</v>
      </c>
      <c r="E124" s="23">
        <v>8.25</v>
      </c>
      <c r="F124" s="23">
        <v>9.5500000000000007</v>
      </c>
      <c r="G124" s="23">
        <v>8.51</v>
      </c>
    </row>
    <row r="125" spans="1:7" x14ac:dyDescent="0.35">
      <c r="A125" s="35">
        <v>81015</v>
      </c>
      <c r="B125" s="1" t="s">
        <v>284</v>
      </c>
      <c r="C125" s="23">
        <v>10.85</v>
      </c>
      <c r="D125" s="23">
        <v>10.85</v>
      </c>
      <c r="E125" s="23">
        <v>10.31</v>
      </c>
      <c r="F125" s="23">
        <v>11.94</v>
      </c>
      <c r="G125" s="23">
        <v>10.63</v>
      </c>
    </row>
    <row r="126" spans="1:7" x14ac:dyDescent="0.35">
      <c r="A126" s="35">
        <v>81050</v>
      </c>
      <c r="B126" s="1" t="s">
        <v>285</v>
      </c>
      <c r="C126" s="23">
        <v>4.34</v>
      </c>
      <c r="D126" s="23">
        <v>4.34</v>
      </c>
      <c r="E126" s="23">
        <v>4.12</v>
      </c>
      <c r="F126" s="23">
        <v>4.7699999999999996</v>
      </c>
      <c r="G126" s="23">
        <v>4.25</v>
      </c>
    </row>
    <row r="127" spans="1:7" x14ac:dyDescent="0.35">
      <c r="A127" s="35">
        <v>81220</v>
      </c>
      <c r="B127" s="1" t="s">
        <v>286</v>
      </c>
      <c r="C127" s="23">
        <v>985.18</v>
      </c>
      <c r="D127" s="23">
        <v>985.18</v>
      </c>
      <c r="E127" s="23">
        <v>935.92</v>
      </c>
      <c r="F127" s="23">
        <v>1083.7</v>
      </c>
      <c r="G127" s="23">
        <v>965.48</v>
      </c>
    </row>
    <row r="128" spans="1:7" x14ac:dyDescent="0.35">
      <c r="A128" s="35">
        <v>81420</v>
      </c>
      <c r="B128" s="1" t="s">
        <v>287</v>
      </c>
      <c r="C128" s="23">
        <v>3320.1</v>
      </c>
      <c r="D128" s="23">
        <v>3320.1</v>
      </c>
      <c r="E128" s="23">
        <v>3154.1</v>
      </c>
      <c r="F128" s="23">
        <v>3652.11</v>
      </c>
      <c r="G128" s="23">
        <v>3253.7</v>
      </c>
    </row>
    <row r="129" spans="1:7" x14ac:dyDescent="0.35">
      <c r="A129" s="35">
        <v>81511</v>
      </c>
      <c r="B129" s="1" t="s">
        <v>288</v>
      </c>
      <c r="C129" s="23">
        <v>666.19</v>
      </c>
      <c r="D129" s="23">
        <v>666.19</v>
      </c>
      <c r="E129" s="23">
        <v>632.88</v>
      </c>
      <c r="F129" s="23">
        <v>732.81</v>
      </c>
      <c r="G129" s="23">
        <v>652.87</v>
      </c>
    </row>
    <row r="130" spans="1:7" x14ac:dyDescent="0.35">
      <c r="A130" s="35">
        <v>82043</v>
      </c>
      <c r="B130" s="1" t="s">
        <v>289</v>
      </c>
      <c r="C130" s="23">
        <v>32.549999999999997</v>
      </c>
      <c r="D130" s="23">
        <v>32.549999999999997</v>
      </c>
      <c r="E130" s="23">
        <v>30.92</v>
      </c>
      <c r="F130" s="23">
        <v>35.81</v>
      </c>
      <c r="G130" s="23">
        <v>31.9</v>
      </c>
    </row>
    <row r="131" spans="1:7" x14ac:dyDescent="0.35">
      <c r="A131" s="35">
        <v>82105</v>
      </c>
      <c r="B131" s="1" t="s">
        <v>290</v>
      </c>
      <c r="C131" s="23">
        <v>32.549999999999997</v>
      </c>
      <c r="D131" s="23">
        <v>32.549999999999997</v>
      </c>
      <c r="E131" s="23">
        <v>30.92</v>
      </c>
      <c r="F131" s="23">
        <v>35.81</v>
      </c>
      <c r="G131" s="23">
        <v>31.9</v>
      </c>
    </row>
    <row r="132" spans="1:7" x14ac:dyDescent="0.35">
      <c r="A132" s="35">
        <v>82150</v>
      </c>
      <c r="B132" s="1" t="s">
        <v>291</v>
      </c>
      <c r="C132" s="23">
        <v>13.02</v>
      </c>
      <c r="D132" s="23">
        <v>13.02</v>
      </c>
      <c r="E132" s="23">
        <v>12.37</v>
      </c>
      <c r="F132" s="23">
        <v>14.32</v>
      </c>
      <c r="G132" s="23">
        <v>12.76</v>
      </c>
    </row>
    <row r="133" spans="1:7" x14ac:dyDescent="0.35">
      <c r="A133" s="35">
        <v>82239</v>
      </c>
      <c r="B133" s="1" t="s">
        <v>292</v>
      </c>
      <c r="C133" s="23">
        <v>54.25</v>
      </c>
      <c r="D133" s="23">
        <v>54.25</v>
      </c>
      <c r="E133" s="23">
        <v>51.54</v>
      </c>
      <c r="F133" s="23">
        <v>59.68</v>
      </c>
      <c r="G133" s="23">
        <v>53.17</v>
      </c>
    </row>
    <row r="134" spans="1:7" x14ac:dyDescent="0.35">
      <c r="A134" s="35">
        <v>82247</v>
      </c>
      <c r="B134" s="1" t="s">
        <v>293</v>
      </c>
      <c r="C134" s="23">
        <v>13.02</v>
      </c>
      <c r="D134" s="23">
        <v>13.02</v>
      </c>
      <c r="E134" s="23">
        <v>12.37</v>
      </c>
      <c r="F134" s="23">
        <v>14.32</v>
      </c>
      <c r="G134" s="23">
        <v>12.76</v>
      </c>
    </row>
    <row r="135" spans="1:7" x14ac:dyDescent="0.35">
      <c r="A135" s="35">
        <v>82248</v>
      </c>
      <c r="B135" s="1" t="s">
        <v>294</v>
      </c>
      <c r="C135" s="23">
        <v>13.02</v>
      </c>
      <c r="D135" s="23">
        <v>13.02</v>
      </c>
      <c r="E135" s="23">
        <v>12.37</v>
      </c>
      <c r="F135" s="23">
        <v>14.32</v>
      </c>
      <c r="G135" s="23">
        <v>12.76</v>
      </c>
    </row>
    <row r="136" spans="1:7" x14ac:dyDescent="0.35">
      <c r="A136" s="35">
        <v>82306</v>
      </c>
      <c r="B136" s="1" t="s">
        <v>295</v>
      </c>
      <c r="C136" s="23">
        <v>32.549999999999997</v>
      </c>
      <c r="D136" s="23">
        <v>32.549999999999997</v>
      </c>
      <c r="E136" s="23">
        <v>30.92</v>
      </c>
      <c r="F136" s="23">
        <v>35.81</v>
      </c>
      <c r="G136" s="23">
        <v>31.9</v>
      </c>
    </row>
    <row r="137" spans="1:7" x14ac:dyDescent="0.35">
      <c r="A137" s="35">
        <v>82533</v>
      </c>
      <c r="B137" s="1" t="s">
        <v>296</v>
      </c>
      <c r="C137" s="23">
        <v>32.549999999999997</v>
      </c>
      <c r="D137" s="23">
        <v>32.549999999999997</v>
      </c>
      <c r="E137" s="23">
        <v>30.92</v>
      </c>
      <c r="F137" s="23">
        <v>35.81</v>
      </c>
      <c r="G137" s="23">
        <v>31.9</v>
      </c>
    </row>
    <row r="138" spans="1:7" x14ac:dyDescent="0.35">
      <c r="A138" s="35">
        <v>82550</v>
      </c>
      <c r="B138" s="1" t="s">
        <v>297</v>
      </c>
      <c r="C138" s="23">
        <v>13.02</v>
      </c>
      <c r="D138" s="23">
        <v>13.02</v>
      </c>
      <c r="E138" s="23">
        <v>12.37</v>
      </c>
      <c r="F138" s="23">
        <v>14.32</v>
      </c>
      <c r="G138" s="23">
        <v>12.76</v>
      </c>
    </row>
    <row r="139" spans="1:7" x14ac:dyDescent="0.35">
      <c r="A139" s="35">
        <v>82565</v>
      </c>
      <c r="B139" s="1" t="s">
        <v>298</v>
      </c>
      <c r="C139" s="23">
        <v>4.34</v>
      </c>
      <c r="D139" s="23">
        <v>4.34</v>
      </c>
      <c r="E139" s="23">
        <v>4.12</v>
      </c>
      <c r="F139" s="23">
        <v>4.7699999999999996</v>
      </c>
      <c r="G139" s="23">
        <v>4.25</v>
      </c>
    </row>
    <row r="140" spans="1:7" x14ac:dyDescent="0.35">
      <c r="A140" s="35">
        <v>82570</v>
      </c>
      <c r="B140" s="1" t="s">
        <v>299</v>
      </c>
      <c r="C140" s="23">
        <v>21.7</v>
      </c>
      <c r="D140" s="23">
        <v>21.7</v>
      </c>
      <c r="E140" s="23">
        <v>20.62</v>
      </c>
      <c r="F140" s="23">
        <v>23.87</v>
      </c>
      <c r="G140" s="23">
        <v>21.27</v>
      </c>
    </row>
    <row r="141" spans="1:7" x14ac:dyDescent="0.35">
      <c r="A141" s="35">
        <v>82575</v>
      </c>
      <c r="B141" s="1" t="s">
        <v>300</v>
      </c>
      <c r="C141" s="23">
        <v>26.04</v>
      </c>
      <c r="D141" s="23">
        <v>26.04</v>
      </c>
      <c r="E141" s="23">
        <v>24.74</v>
      </c>
      <c r="F141" s="23">
        <v>28.64</v>
      </c>
      <c r="G141" s="23">
        <v>25.52</v>
      </c>
    </row>
    <row r="142" spans="1:7" x14ac:dyDescent="0.35">
      <c r="A142" s="35">
        <v>82607</v>
      </c>
      <c r="B142" s="1" t="s">
        <v>301</v>
      </c>
      <c r="C142" s="23">
        <v>32.549999999999997</v>
      </c>
      <c r="D142" s="23">
        <v>32.549999999999997</v>
      </c>
      <c r="E142" s="23">
        <v>30.92</v>
      </c>
      <c r="F142" s="23">
        <v>35.81</v>
      </c>
      <c r="G142" s="23">
        <v>31.9</v>
      </c>
    </row>
    <row r="143" spans="1:7" x14ac:dyDescent="0.35">
      <c r="A143" s="35">
        <v>82652</v>
      </c>
      <c r="B143" s="1" t="s">
        <v>302</v>
      </c>
      <c r="C143" s="23">
        <v>54.25</v>
      </c>
      <c r="D143" s="23">
        <v>54.25</v>
      </c>
      <c r="E143" s="23">
        <v>51.54</v>
      </c>
      <c r="F143" s="23">
        <v>59.68</v>
      </c>
      <c r="G143" s="23">
        <v>53.17</v>
      </c>
    </row>
    <row r="144" spans="1:7" x14ac:dyDescent="0.35">
      <c r="A144" s="35">
        <v>82728</v>
      </c>
      <c r="B144" s="1" t="s">
        <v>303</v>
      </c>
      <c r="C144" s="23">
        <v>32.549999999999997</v>
      </c>
      <c r="D144" s="23">
        <v>32.549999999999997</v>
      </c>
      <c r="E144" s="23">
        <v>30.92</v>
      </c>
      <c r="F144" s="23">
        <v>35.81</v>
      </c>
      <c r="G144" s="23">
        <v>31.9</v>
      </c>
    </row>
    <row r="145" spans="1:7" x14ac:dyDescent="0.35">
      <c r="A145" s="35">
        <v>82731</v>
      </c>
      <c r="B145" s="1" t="s">
        <v>304</v>
      </c>
      <c r="C145" s="23">
        <v>379.75</v>
      </c>
      <c r="D145" s="23">
        <v>379.75</v>
      </c>
      <c r="E145" s="23">
        <v>360.76</v>
      </c>
      <c r="F145" s="23">
        <v>417.73</v>
      </c>
      <c r="G145" s="23">
        <v>372.16</v>
      </c>
    </row>
    <row r="146" spans="1:7" x14ac:dyDescent="0.35">
      <c r="A146" s="35">
        <v>82746</v>
      </c>
      <c r="B146" s="1" t="s">
        <v>305</v>
      </c>
      <c r="C146" s="23">
        <v>32.549999999999997</v>
      </c>
      <c r="D146" s="23">
        <v>32.549999999999997</v>
      </c>
      <c r="E146" s="23">
        <v>30.92</v>
      </c>
      <c r="F146" s="23">
        <v>35.81</v>
      </c>
      <c r="G146" s="23">
        <v>31.9</v>
      </c>
    </row>
    <row r="147" spans="1:7" x14ac:dyDescent="0.35">
      <c r="A147" s="35">
        <v>82947</v>
      </c>
      <c r="B147" s="1" t="s">
        <v>306</v>
      </c>
      <c r="C147" s="23">
        <v>8.68</v>
      </c>
      <c r="D147" s="23">
        <v>8.68</v>
      </c>
      <c r="E147" s="23">
        <v>8.25</v>
      </c>
      <c r="F147" s="23">
        <v>9.5500000000000007</v>
      </c>
      <c r="G147" s="23">
        <v>8.51</v>
      </c>
    </row>
    <row r="148" spans="1:7" x14ac:dyDescent="0.35">
      <c r="A148" s="35">
        <v>82950</v>
      </c>
      <c r="B148" s="1" t="s">
        <v>307</v>
      </c>
      <c r="C148" s="23">
        <v>8.68</v>
      </c>
      <c r="D148" s="23">
        <v>8.68</v>
      </c>
      <c r="E148" s="23">
        <v>8.25</v>
      </c>
      <c r="F148" s="23">
        <v>9.5500000000000007</v>
      </c>
      <c r="G148" s="23">
        <v>8.51</v>
      </c>
    </row>
    <row r="149" spans="1:7" x14ac:dyDescent="0.35">
      <c r="A149" s="35">
        <v>82951</v>
      </c>
      <c r="B149" s="1" t="s">
        <v>308</v>
      </c>
      <c r="C149" s="23">
        <v>32.549999999999997</v>
      </c>
      <c r="D149" s="23">
        <v>32.549999999999997</v>
      </c>
      <c r="E149" s="23">
        <v>30.92</v>
      </c>
      <c r="F149" s="23">
        <v>35.81</v>
      </c>
      <c r="G149" s="23">
        <v>31.9</v>
      </c>
    </row>
    <row r="150" spans="1:7" x14ac:dyDescent="0.35">
      <c r="A150" s="35">
        <v>82952</v>
      </c>
      <c r="B150" s="1" t="s">
        <v>309</v>
      </c>
      <c r="C150" s="23">
        <v>8.68</v>
      </c>
      <c r="D150" s="23">
        <v>8.68</v>
      </c>
      <c r="E150" s="23">
        <v>8.25</v>
      </c>
      <c r="F150" s="23">
        <v>9.5500000000000007</v>
      </c>
      <c r="G150" s="23">
        <v>8.51</v>
      </c>
    </row>
    <row r="151" spans="1:7" x14ac:dyDescent="0.35">
      <c r="A151" s="35">
        <v>82962</v>
      </c>
      <c r="B151" s="1" t="s">
        <v>310</v>
      </c>
      <c r="C151" s="34" t="s">
        <v>195</v>
      </c>
      <c r="D151" s="34"/>
      <c r="E151" s="34"/>
      <c r="F151" s="34"/>
      <c r="G151" s="34"/>
    </row>
    <row r="152" spans="1:7" x14ac:dyDescent="0.35">
      <c r="A152" s="35">
        <v>83001</v>
      </c>
      <c r="B152" s="1" t="s">
        <v>311</v>
      </c>
      <c r="C152" s="23">
        <v>32.549999999999997</v>
      </c>
      <c r="D152" s="23">
        <v>32.549999999999997</v>
      </c>
      <c r="E152" s="23">
        <v>30.92</v>
      </c>
      <c r="F152" s="23">
        <v>35.81</v>
      </c>
      <c r="G152" s="23">
        <v>31.9</v>
      </c>
    </row>
    <row r="153" spans="1:7" x14ac:dyDescent="0.35">
      <c r="A153" s="35">
        <v>83002</v>
      </c>
      <c r="B153" s="1" t="s">
        <v>312</v>
      </c>
      <c r="C153" s="23">
        <v>54.25</v>
      </c>
      <c r="D153" s="23">
        <v>54.25</v>
      </c>
      <c r="E153" s="23">
        <v>51.54</v>
      </c>
      <c r="F153" s="23">
        <v>59.68</v>
      </c>
      <c r="G153" s="23">
        <v>53.17</v>
      </c>
    </row>
    <row r="154" spans="1:7" x14ac:dyDescent="0.35">
      <c r="A154" s="35">
        <v>83021</v>
      </c>
      <c r="B154" s="1" t="s">
        <v>313</v>
      </c>
      <c r="C154" s="23">
        <v>54.25</v>
      </c>
      <c r="D154" s="23">
        <v>54.25</v>
      </c>
      <c r="E154" s="23">
        <v>51.54</v>
      </c>
      <c r="F154" s="23">
        <v>59.68</v>
      </c>
      <c r="G154" s="23">
        <v>53.17</v>
      </c>
    </row>
    <row r="155" spans="1:7" x14ac:dyDescent="0.35">
      <c r="A155" s="35">
        <v>83036</v>
      </c>
      <c r="B155" s="1" t="s">
        <v>314</v>
      </c>
      <c r="C155" s="23">
        <v>43.4</v>
      </c>
      <c r="D155" s="23">
        <v>43.4</v>
      </c>
      <c r="E155" s="23">
        <v>41.23</v>
      </c>
      <c r="F155" s="23">
        <v>47.74</v>
      </c>
      <c r="G155" s="23">
        <v>42.53</v>
      </c>
    </row>
    <row r="156" spans="1:7" x14ac:dyDescent="0.35">
      <c r="A156" s="35">
        <v>83540</v>
      </c>
      <c r="B156" s="1" t="s">
        <v>315</v>
      </c>
      <c r="C156" s="23">
        <v>13.02</v>
      </c>
      <c r="D156" s="23">
        <v>13.02</v>
      </c>
      <c r="E156" s="23">
        <v>12.37</v>
      </c>
      <c r="F156" s="23">
        <v>14.32</v>
      </c>
      <c r="G156" s="23">
        <v>12.76</v>
      </c>
    </row>
    <row r="157" spans="1:7" x14ac:dyDescent="0.35">
      <c r="A157" s="35">
        <v>83550</v>
      </c>
      <c r="B157" s="1" t="s">
        <v>316</v>
      </c>
      <c r="C157" s="23">
        <v>26.04</v>
      </c>
      <c r="D157" s="23">
        <v>26.04</v>
      </c>
      <c r="E157" s="23">
        <v>24.74</v>
      </c>
      <c r="F157" s="23">
        <v>28.64</v>
      </c>
      <c r="G157" s="23">
        <v>25.52</v>
      </c>
    </row>
    <row r="158" spans="1:7" x14ac:dyDescent="0.35">
      <c r="A158" s="35">
        <v>83615</v>
      </c>
      <c r="B158" s="1" t="s">
        <v>317</v>
      </c>
      <c r="C158" s="23">
        <v>8.68</v>
      </c>
      <c r="D158" s="23">
        <v>8.68</v>
      </c>
      <c r="E158" s="23">
        <v>8.25</v>
      </c>
      <c r="F158" s="23">
        <v>9.5500000000000007</v>
      </c>
      <c r="G158" s="23">
        <v>8.51</v>
      </c>
    </row>
    <row r="159" spans="1:7" x14ac:dyDescent="0.35">
      <c r="A159" s="35">
        <v>83690</v>
      </c>
      <c r="B159" s="1" t="s">
        <v>318</v>
      </c>
      <c r="C159" s="23">
        <v>17.36</v>
      </c>
      <c r="D159" s="23">
        <v>17.36</v>
      </c>
      <c r="E159" s="23">
        <v>16.489999999999998</v>
      </c>
      <c r="F159" s="23">
        <v>19.100000000000001</v>
      </c>
      <c r="G159" s="23">
        <v>17.010000000000002</v>
      </c>
    </row>
    <row r="160" spans="1:7" x14ac:dyDescent="0.35">
      <c r="A160" s="35">
        <v>83735</v>
      </c>
      <c r="B160" s="1" t="s">
        <v>319</v>
      </c>
      <c r="C160" s="23">
        <v>13.02</v>
      </c>
      <c r="D160" s="23">
        <v>13.02</v>
      </c>
      <c r="E160" s="23">
        <v>12.37</v>
      </c>
      <c r="F160" s="23">
        <v>14.32</v>
      </c>
      <c r="G160" s="23">
        <v>12.76</v>
      </c>
    </row>
    <row r="161" spans="1:7" x14ac:dyDescent="0.35">
      <c r="A161" s="35">
        <v>83880</v>
      </c>
      <c r="B161" s="1" t="s">
        <v>320</v>
      </c>
      <c r="C161" s="23">
        <v>65.099999999999994</v>
      </c>
      <c r="D161" s="23">
        <v>65.099999999999994</v>
      </c>
      <c r="E161" s="23">
        <v>61.85</v>
      </c>
      <c r="F161" s="23">
        <v>71.61</v>
      </c>
      <c r="G161" s="23">
        <v>63.8</v>
      </c>
    </row>
    <row r="162" spans="1:7" x14ac:dyDescent="0.35">
      <c r="A162" s="35">
        <v>83970</v>
      </c>
      <c r="B162" s="1" t="s">
        <v>321</v>
      </c>
      <c r="C162" s="23">
        <v>32.549999999999997</v>
      </c>
      <c r="D162" s="23">
        <v>32.549999999999997</v>
      </c>
      <c r="E162" s="23">
        <v>30.92</v>
      </c>
      <c r="F162" s="23">
        <v>35.81</v>
      </c>
      <c r="G162" s="23">
        <v>31.9</v>
      </c>
    </row>
    <row r="163" spans="1:7" x14ac:dyDescent="0.35">
      <c r="A163" s="35">
        <v>84100</v>
      </c>
      <c r="B163" s="1" t="s">
        <v>322</v>
      </c>
      <c r="C163" s="23">
        <v>4.34</v>
      </c>
      <c r="D163" s="23">
        <v>4.34</v>
      </c>
      <c r="E163" s="23">
        <v>4.12</v>
      </c>
      <c r="F163" s="23">
        <v>4.7699999999999996</v>
      </c>
      <c r="G163" s="23">
        <v>4.25</v>
      </c>
    </row>
    <row r="164" spans="1:7" x14ac:dyDescent="0.35">
      <c r="A164" s="35">
        <v>84132</v>
      </c>
      <c r="B164" s="1" t="s">
        <v>323</v>
      </c>
      <c r="C164" s="23">
        <v>8.68</v>
      </c>
      <c r="D164" s="23">
        <v>8.68</v>
      </c>
      <c r="E164" s="23">
        <v>8.25</v>
      </c>
      <c r="F164" s="23">
        <v>9.5500000000000007</v>
      </c>
      <c r="G164" s="23">
        <v>8.51</v>
      </c>
    </row>
    <row r="165" spans="1:7" x14ac:dyDescent="0.35">
      <c r="A165" s="35">
        <v>84146</v>
      </c>
      <c r="B165" s="1" t="s">
        <v>324</v>
      </c>
      <c r="C165" s="23">
        <v>43.4</v>
      </c>
      <c r="D165" s="23">
        <v>43.4</v>
      </c>
      <c r="E165" s="23">
        <v>41.23</v>
      </c>
      <c r="F165" s="23">
        <v>47.74</v>
      </c>
      <c r="G165" s="23">
        <v>42.53</v>
      </c>
    </row>
    <row r="166" spans="1:7" x14ac:dyDescent="0.35">
      <c r="A166" s="35">
        <v>84153</v>
      </c>
      <c r="B166" s="1" t="s">
        <v>325</v>
      </c>
      <c r="C166" s="23">
        <v>43.4</v>
      </c>
      <c r="D166" s="23">
        <v>43.4</v>
      </c>
      <c r="E166" s="23">
        <v>41.23</v>
      </c>
      <c r="F166" s="23">
        <v>47.74</v>
      </c>
      <c r="G166" s="23">
        <v>42.53</v>
      </c>
    </row>
    <row r="167" spans="1:7" x14ac:dyDescent="0.35">
      <c r="A167" s="35">
        <v>84154</v>
      </c>
      <c r="B167" s="1" t="s">
        <v>326</v>
      </c>
      <c r="C167" s="23">
        <v>54.25</v>
      </c>
      <c r="D167" s="23">
        <v>54.25</v>
      </c>
      <c r="E167" s="23">
        <v>51.54</v>
      </c>
      <c r="F167" s="23">
        <v>59.68</v>
      </c>
      <c r="G167" s="23">
        <v>53.17</v>
      </c>
    </row>
    <row r="168" spans="1:7" x14ac:dyDescent="0.35">
      <c r="A168" s="35">
        <v>84155</v>
      </c>
      <c r="B168" s="1" t="s">
        <v>327</v>
      </c>
      <c r="C168" s="23">
        <v>4.34</v>
      </c>
      <c r="D168" s="23">
        <v>4.34</v>
      </c>
      <c r="E168" s="23">
        <v>4.12</v>
      </c>
      <c r="F168" s="23">
        <v>4.7699999999999996</v>
      </c>
      <c r="G168" s="23">
        <v>4.25</v>
      </c>
    </row>
    <row r="169" spans="1:7" x14ac:dyDescent="0.35">
      <c r="A169" s="35">
        <v>84156</v>
      </c>
      <c r="B169" s="1" t="s">
        <v>328</v>
      </c>
      <c r="C169" s="23">
        <v>21.7</v>
      </c>
      <c r="D169" s="23">
        <v>21.7</v>
      </c>
      <c r="E169" s="23">
        <v>20.62</v>
      </c>
      <c r="F169" s="23">
        <v>23.87</v>
      </c>
      <c r="G169" s="23">
        <v>21.27</v>
      </c>
    </row>
    <row r="170" spans="1:7" x14ac:dyDescent="0.35">
      <c r="A170" s="35">
        <v>84165</v>
      </c>
      <c r="B170" s="1" t="s">
        <v>329</v>
      </c>
      <c r="C170" s="23">
        <v>54.25</v>
      </c>
      <c r="D170" s="23">
        <v>54.25</v>
      </c>
      <c r="E170" s="23">
        <v>51.54</v>
      </c>
      <c r="F170" s="23">
        <v>59.68</v>
      </c>
      <c r="G170" s="23">
        <v>53.17</v>
      </c>
    </row>
    <row r="171" spans="1:7" x14ac:dyDescent="0.35">
      <c r="A171" s="35">
        <v>84403</v>
      </c>
      <c r="B171" s="1" t="s">
        <v>330</v>
      </c>
      <c r="C171" s="23">
        <v>32.549999999999997</v>
      </c>
      <c r="D171" s="23">
        <v>32.549999999999997</v>
      </c>
      <c r="E171" s="23">
        <v>30.92</v>
      </c>
      <c r="F171" s="23">
        <v>35.81</v>
      </c>
      <c r="G171" s="23">
        <v>31.9</v>
      </c>
    </row>
    <row r="172" spans="1:7" x14ac:dyDescent="0.35">
      <c r="A172" s="35">
        <v>84436</v>
      </c>
      <c r="B172" s="1" t="s">
        <v>331</v>
      </c>
      <c r="C172" s="23">
        <v>32.549999999999997</v>
      </c>
      <c r="D172" s="23">
        <v>32.549999999999997</v>
      </c>
      <c r="E172" s="23">
        <v>30.92</v>
      </c>
      <c r="F172" s="23">
        <v>35.81</v>
      </c>
      <c r="G172" s="23">
        <v>31.9</v>
      </c>
    </row>
    <row r="173" spans="1:7" x14ac:dyDescent="0.35">
      <c r="A173" s="35">
        <v>84439</v>
      </c>
      <c r="B173" s="1" t="s">
        <v>332</v>
      </c>
      <c r="C173" s="23">
        <v>32.549999999999997</v>
      </c>
      <c r="D173" s="23">
        <v>32.549999999999997</v>
      </c>
      <c r="E173" s="23">
        <v>30.92</v>
      </c>
      <c r="F173" s="23">
        <v>35.81</v>
      </c>
      <c r="G173" s="23">
        <v>31.9</v>
      </c>
    </row>
    <row r="174" spans="1:7" x14ac:dyDescent="0.35">
      <c r="A174" s="35">
        <v>84443</v>
      </c>
      <c r="B174" s="1" t="s">
        <v>333</v>
      </c>
      <c r="C174" s="23">
        <v>32.549999999999997</v>
      </c>
      <c r="D174" s="23">
        <v>32.549999999999997</v>
      </c>
      <c r="E174" s="23">
        <v>30.92</v>
      </c>
      <c r="F174" s="23">
        <v>35.81</v>
      </c>
      <c r="G174" s="23">
        <v>31.9</v>
      </c>
    </row>
    <row r="175" spans="1:7" x14ac:dyDescent="0.35">
      <c r="A175" s="35">
        <v>84450</v>
      </c>
      <c r="B175" s="1" t="s">
        <v>334</v>
      </c>
      <c r="C175" s="23">
        <v>4.34</v>
      </c>
      <c r="D175" s="23">
        <v>4.34</v>
      </c>
      <c r="E175" s="23">
        <v>4.12</v>
      </c>
      <c r="F175" s="23">
        <v>4.7699999999999996</v>
      </c>
      <c r="G175" s="23">
        <v>4.25</v>
      </c>
    </row>
    <row r="176" spans="1:7" x14ac:dyDescent="0.35">
      <c r="A176" s="35">
        <v>84479</v>
      </c>
      <c r="B176" s="1" t="s">
        <v>335</v>
      </c>
      <c r="C176" s="23">
        <v>32.549999999999997</v>
      </c>
      <c r="D176" s="23">
        <v>32.549999999999997</v>
      </c>
      <c r="E176" s="23">
        <v>30.92</v>
      </c>
      <c r="F176" s="23">
        <v>35.81</v>
      </c>
      <c r="G176" s="23">
        <v>31.9</v>
      </c>
    </row>
    <row r="177" spans="1:7" x14ac:dyDescent="0.35">
      <c r="A177" s="35">
        <v>84480</v>
      </c>
      <c r="B177" s="1" t="s">
        <v>336</v>
      </c>
      <c r="C177" s="23">
        <v>32.549999999999997</v>
      </c>
      <c r="D177" s="23">
        <v>32.549999999999997</v>
      </c>
      <c r="E177" s="23">
        <v>30.92</v>
      </c>
      <c r="F177" s="23">
        <v>35.81</v>
      </c>
      <c r="G177" s="23">
        <v>31.9</v>
      </c>
    </row>
    <row r="178" spans="1:7" x14ac:dyDescent="0.35">
      <c r="A178" s="35">
        <v>84481</v>
      </c>
      <c r="B178" s="1" t="s">
        <v>337</v>
      </c>
      <c r="C178" s="23">
        <v>32.549999999999997</v>
      </c>
      <c r="D178" s="23">
        <v>32.549999999999997</v>
      </c>
      <c r="E178" s="23">
        <v>30.92</v>
      </c>
      <c r="F178" s="23">
        <v>35.81</v>
      </c>
      <c r="G178" s="23">
        <v>31.9</v>
      </c>
    </row>
    <row r="179" spans="1:7" x14ac:dyDescent="0.35">
      <c r="A179" s="35">
        <v>84550</v>
      </c>
      <c r="B179" s="1" t="s">
        <v>338</v>
      </c>
      <c r="C179" s="23">
        <v>4.34</v>
      </c>
      <c r="D179" s="23">
        <v>4.34</v>
      </c>
      <c r="E179" s="23">
        <v>4.12</v>
      </c>
      <c r="F179" s="23">
        <v>4.7699999999999996</v>
      </c>
      <c r="G179" s="23">
        <v>4.25</v>
      </c>
    </row>
    <row r="180" spans="1:7" x14ac:dyDescent="0.35">
      <c r="A180" s="35">
        <v>84702</v>
      </c>
      <c r="B180" s="1" t="s">
        <v>339</v>
      </c>
      <c r="C180" s="23">
        <v>52.08</v>
      </c>
      <c r="D180" s="23">
        <v>52.08</v>
      </c>
      <c r="E180" s="23">
        <v>49.48</v>
      </c>
      <c r="F180" s="23">
        <v>57.29</v>
      </c>
      <c r="G180" s="23">
        <v>51.04</v>
      </c>
    </row>
    <row r="181" spans="1:7" x14ac:dyDescent="0.35">
      <c r="A181" s="35">
        <v>84703</v>
      </c>
      <c r="B181" s="1" t="s">
        <v>340</v>
      </c>
      <c r="C181" s="23">
        <v>21.7</v>
      </c>
      <c r="D181" s="23">
        <v>21.7</v>
      </c>
      <c r="E181" s="23">
        <v>20.62</v>
      </c>
      <c r="F181" s="23">
        <v>23.87</v>
      </c>
      <c r="G181" s="23">
        <v>21.27</v>
      </c>
    </row>
    <row r="182" spans="1:7" x14ac:dyDescent="0.35">
      <c r="A182" s="35">
        <v>85025</v>
      </c>
      <c r="B182" s="1" t="s">
        <v>341</v>
      </c>
      <c r="C182" s="23">
        <v>21.7</v>
      </c>
      <c r="D182" s="23">
        <v>21.7</v>
      </c>
      <c r="E182" s="23">
        <v>20.62</v>
      </c>
      <c r="F182" s="23">
        <v>23.87</v>
      </c>
      <c r="G182" s="23">
        <v>21.27</v>
      </c>
    </row>
    <row r="183" spans="1:7" x14ac:dyDescent="0.35">
      <c r="A183" s="35">
        <v>85027</v>
      </c>
      <c r="B183" s="1" t="s">
        <v>342</v>
      </c>
      <c r="C183" s="23">
        <v>17.36</v>
      </c>
      <c r="D183" s="23">
        <v>17.36</v>
      </c>
      <c r="E183" s="23">
        <v>16.489999999999998</v>
      </c>
      <c r="F183" s="23">
        <v>19.100000000000001</v>
      </c>
      <c r="G183" s="23">
        <v>17.010000000000002</v>
      </c>
    </row>
    <row r="184" spans="1:7" x14ac:dyDescent="0.35">
      <c r="A184" s="35">
        <v>85045</v>
      </c>
      <c r="B184" s="1" t="s">
        <v>343</v>
      </c>
      <c r="C184" s="23">
        <v>21.7</v>
      </c>
      <c r="D184" s="23">
        <v>21.7</v>
      </c>
      <c r="E184" s="23">
        <v>20.62</v>
      </c>
      <c r="F184" s="23">
        <v>23.87</v>
      </c>
      <c r="G184" s="23">
        <v>21.27</v>
      </c>
    </row>
    <row r="185" spans="1:7" x14ac:dyDescent="0.35">
      <c r="A185" s="35">
        <v>85384</v>
      </c>
      <c r="B185" s="1" t="s">
        <v>344</v>
      </c>
      <c r="C185" s="23">
        <v>19.53</v>
      </c>
      <c r="D185" s="23">
        <v>19.53</v>
      </c>
      <c r="E185" s="23">
        <v>18.55</v>
      </c>
      <c r="F185" s="23">
        <v>21.48</v>
      </c>
      <c r="G185" s="23">
        <v>19.14</v>
      </c>
    </row>
    <row r="186" spans="1:7" x14ac:dyDescent="0.35">
      <c r="A186" s="35">
        <v>85460</v>
      </c>
      <c r="B186" s="1" t="s">
        <v>345</v>
      </c>
      <c r="C186" s="23">
        <v>49.91</v>
      </c>
      <c r="D186" s="23">
        <v>49.91</v>
      </c>
      <c r="E186" s="23">
        <v>47.41</v>
      </c>
      <c r="F186" s="23">
        <v>54.9</v>
      </c>
      <c r="G186" s="23">
        <v>48.91</v>
      </c>
    </row>
    <row r="187" spans="1:7" x14ac:dyDescent="0.35">
      <c r="A187" s="35">
        <v>85610</v>
      </c>
      <c r="B187" s="1" t="s">
        <v>346</v>
      </c>
      <c r="C187" s="23">
        <v>17.36</v>
      </c>
      <c r="D187" s="23">
        <v>17.36</v>
      </c>
      <c r="E187" s="23">
        <v>16.489999999999998</v>
      </c>
      <c r="F187" s="23">
        <v>19.100000000000001</v>
      </c>
      <c r="G187" s="23">
        <v>17.010000000000002</v>
      </c>
    </row>
    <row r="188" spans="1:7" x14ac:dyDescent="0.35">
      <c r="A188" s="35">
        <v>85652</v>
      </c>
      <c r="B188" s="1" t="s">
        <v>347</v>
      </c>
      <c r="C188" s="23">
        <v>10.85</v>
      </c>
      <c r="D188" s="23">
        <v>10.85</v>
      </c>
      <c r="E188" s="23">
        <v>10.31</v>
      </c>
      <c r="F188" s="23">
        <v>11.94</v>
      </c>
      <c r="G188" s="23">
        <v>10.63</v>
      </c>
    </row>
    <row r="189" spans="1:7" x14ac:dyDescent="0.35">
      <c r="A189" s="35">
        <v>85730</v>
      </c>
      <c r="B189" s="1" t="s">
        <v>348</v>
      </c>
      <c r="C189" s="23">
        <v>17.36</v>
      </c>
      <c r="D189" s="23">
        <v>17.36</v>
      </c>
      <c r="E189" s="23">
        <v>16.489999999999998</v>
      </c>
      <c r="F189" s="23">
        <v>19.100000000000001</v>
      </c>
      <c r="G189" s="23">
        <v>17.010000000000002</v>
      </c>
    </row>
    <row r="190" spans="1:7" x14ac:dyDescent="0.35">
      <c r="A190" s="35">
        <v>86038</v>
      </c>
      <c r="B190" s="1" t="s">
        <v>349</v>
      </c>
      <c r="C190" s="23">
        <v>32.549999999999997</v>
      </c>
      <c r="D190" s="23">
        <v>32.549999999999997</v>
      </c>
      <c r="E190" s="23">
        <v>30.92</v>
      </c>
      <c r="F190" s="23">
        <v>35.81</v>
      </c>
      <c r="G190" s="23">
        <v>31.9</v>
      </c>
    </row>
    <row r="191" spans="1:7" x14ac:dyDescent="0.35">
      <c r="A191" s="35">
        <v>86039</v>
      </c>
      <c r="B191" s="1" t="s">
        <v>350</v>
      </c>
      <c r="C191" s="23">
        <v>60.76</v>
      </c>
      <c r="D191" s="23">
        <v>60.76</v>
      </c>
      <c r="E191" s="23">
        <v>57.72</v>
      </c>
      <c r="F191" s="23">
        <v>66.84</v>
      </c>
      <c r="G191" s="23">
        <v>59.54</v>
      </c>
    </row>
    <row r="192" spans="1:7" x14ac:dyDescent="0.35">
      <c r="A192" s="35">
        <v>86141</v>
      </c>
      <c r="B192" s="1" t="s">
        <v>351</v>
      </c>
      <c r="C192" s="23">
        <v>34.72</v>
      </c>
      <c r="D192" s="23">
        <v>34.72</v>
      </c>
      <c r="E192" s="23">
        <v>32.979999999999997</v>
      </c>
      <c r="F192" s="23">
        <v>38.19</v>
      </c>
      <c r="G192" s="23">
        <v>34.03</v>
      </c>
    </row>
    <row r="193" spans="1:7" x14ac:dyDescent="0.35">
      <c r="A193" s="35">
        <v>86200</v>
      </c>
      <c r="B193" s="1" t="s">
        <v>352</v>
      </c>
      <c r="C193" s="23">
        <v>54.25</v>
      </c>
      <c r="D193" s="23">
        <v>54.25</v>
      </c>
      <c r="E193" s="23">
        <v>51.54</v>
      </c>
      <c r="F193" s="23">
        <v>59.68</v>
      </c>
      <c r="G193" s="23">
        <v>53.17</v>
      </c>
    </row>
    <row r="194" spans="1:7" x14ac:dyDescent="0.35">
      <c r="A194" s="35">
        <v>86317</v>
      </c>
      <c r="B194" s="1" t="s">
        <v>353</v>
      </c>
      <c r="C194" s="23">
        <v>54.25</v>
      </c>
      <c r="D194" s="23">
        <v>54.25</v>
      </c>
      <c r="E194" s="23">
        <v>51.54</v>
      </c>
      <c r="F194" s="23">
        <v>59.68</v>
      </c>
      <c r="G194" s="23">
        <v>53.17</v>
      </c>
    </row>
    <row r="195" spans="1:7" x14ac:dyDescent="0.35">
      <c r="A195" s="35">
        <v>86341</v>
      </c>
      <c r="B195" s="1" t="s">
        <v>354</v>
      </c>
      <c r="C195" s="23">
        <v>43.4</v>
      </c>
      <c r="D195" s="23">
        <v>43.4</v>
      </c>
      <c r="E195" s="23">
        <v>41.23</v>
      </c>
      <c r="F195" s="23">
        <v>47.74</v>
      </c>
      <c r="G195" s="23">
        <v>42.53</v>
      </c>
    </row>
    <row r="196" spans="1:7" x14ac:dyDescent="0.35">
      <c r="A196" s="35">
        <v>86376</v>
      </c>
      <c r="B196" s="1" t="s">
        <v>355</v>
      </c>
      <c r="C196" s="23">
        <v>47.74</v>
      </c>
      <c r="D196" s="23">
        <v>47.74</v>
      </c>
      <c r="E196" s="23">
        <v>45.35</v>
      </c>
      <c r="F196" s="23">
        <v>52.51</v>
      </c>
      <c r="G196" s="23">
        <v>46.79</v>
      </c>
    </row>
    <row r="197" spans="1:7" x14ac:dyDescent="0.35">
      <c r="A197" s="35">
        <v>86480</v>
      </c>
      <c r="B197" s="1" t="s">
        <v>356</v>
      </c>
      <c r="C197" s="23">
        <v>75.95</v>
      </c>
      <c r="D197" s="23">
        <v>75.95</v>
      </c>
      <c r="E197" s="23">
        <v>72.150000000000006</v>
      </c>
      <c r="F197" s="23">
        <v>83.55</v>
      </c>
      <c r="G197" s="23">
        <v>74.430000000000007</v>
      </c>
    </row>
    <row r="198" spans="1:7" x14ac:dyDescent="0.35">
      <c r="A198" s="35">
        <v>86592</v>
      </c>
      <c r="B198" s="1" t="s">
        <v>357</v>
      </c>
      <c r="C198" s="23">
        <v>17.36</v>
      </c>
      <c r="D198" s="23">
        <v>17.36</v>
      </c>
      <c r="E198" s="23">
        <v>16.489999999999998</v>
      </c>
      <c r="F198" s="23">
        <v>19.100000000000001</v>
      </c>
      <c r="G198" s="23">
        <v>17.010000000000002</v>
      </c>
    </row>
    <row r="199" spans="1:7" x14ac:dyDescent="0.35">
      <c r="A199" s="35">
        <v>86593</v>
      </c>
      <c r="B199" s="1" t="s">
        <v>358</v>
      </c>
      <c r="C199" s="23">
        <v>21.7</v>
      </c>
      <c r="D199" s="23">
        <v>21.7</v>
      </c>
      <c r="E199" s="23">
        <v>20.62</v>
      </c>
      <c r="F199" s="23">
        <v>23.87</v>
      </c>
      <c r="G199" s="23">
        <v>21.27</v>
      </c>
    </row>
    <row r="200" spans="1:7" x14ac:dyDescent="0.35">
      <c r="A200" s="35">
        <v>86618</v>
      </c>
      <c r="B200" s="1" t="s">
        <v>359</v>
      </c>
      <c r="C200" s="23">
        <v>54.25</v>
      </c>
      <c r="D200" s="23">
        <v>54.25</v>
      </c>
      <c r="E200" s="23">
        <v>51.54</v>
      </c>
      <c r="F200" s="23">
        <v>59.68</v>
      </c>
      <c r="G200" s="23">
        <v>53.17</v>
      </c>
    </row>
    <row r="201" spans="1:7" x14ac:dyDescent="0.35">
      <c r="A201" s="35">
        <v>86703</v>
      </c>
      <c r="B201" s="1" t="s">
        <v>360</v>
      </c>
      <c r="C201" s="23">
        <v>54.25</v>
      </c>
      <c r="D201" s="23">
        <v>54.25</v>
      </c>
      <c r="E201" s="23">
        <v>51.54</v>
      </c>
      <c r="F201" s="23">
        <v>59.68</v>
      </c>
      <c r="G201" s="23">
        <v>53.17</v>
      </c>
    </row>
    <row r="202" spans="1:7" x14ac:dyDescent="0.35">
      <c r="A202" s="35">
        <v>86705</v>
      </c>
      <c r="B202" s="1" t="s">
        <v>361</v>
      </c>
      <c r="C202" s="23">
        <v>43.4</v>
      </c>
      <c r="D202" s="23">
        <v>43.4</v>
      </c>
      <c r="E202" s="23">
        <v>41.23</v>
      </c>
      <c r="F202" s="23">
        <v>47.74</v>
      </c>
      <c r="G202" s="23">
        <v>42.53</v>
      </c>
    </row>
    <row r="203" spans="1:7" x14ac:dyDescent="0.35">
      <c r="A203" s="35">
        <v>86706</v>
      </c>
      <c r="B203" s="1" t="s">
        <v>362</v>
      </c>
      <c r="C203" s="23">
        <v>43.4</v>
      </c>
      <c r="D203" s="23">
        <v>43.4</v>
      </c>
      <c r="E203" s="23">
        <v>41.23</v>
      </c>
      <c r="F203" s="23">
        <v>47.74</v>
      </c>
      <c r="G203" s="23">
        <v>42.53</v>
      </c>
    </row>
    <row r="204" spans="1:7" x14ac:dyDescent="0.35">
      <c r="A204" s="35">
        <v>86762</v>
      </c>
      <c r="B204" s="1" t="s">
        <v>363</v>
      </c>
      <c r="C204" s="23">
        <v>32.549999999999997</v>
      </c>
      <c r="D204" s="23">
        <v>32.549999999999997</v>
      </c>
      <c r="E204" s="23">
        <v>30.92</v>
      </c>
      <c r="F204" s="23">
        <v>35.81</v>
      </c>
      <c r="G204" s="23">
        <v>31.9</v>
      </c>
    </row>
    <row r="205" spans="1:7" x14ac:dyDescent="0.35">
      <c r="A205" s="35">
        <v>86780</v>
      </c>
      <c r="B205" s="1" t="s">
        <v>364</v>
      </c>
      <c r="C205" s="23">
        <v>36.89</v>
      </c>
      <c r="D205" s="23">
        <v>36.89</v>
      </c>
      <c r="E205" s="23">
        <v>35.049999999999997</v>
      </c>
      <c r="F205" s="23">
        <v>40.58</v>
      </c>
      <c r="G205" s="23">
        <v>36.15</v>
      </c>
    </row>
    <row r="206" spans="1:7" x14ac:dyDescent="0.35">
      <c r="A206" s="35">
        <v>86787</v>
      </c>
      <c r="B206" s="1" t="s">
        <v>365</v>
      </c>
      <c r="C206" s="23">
        <v>43.4</v>
      </c>
      <c r="D206" s="23">
        <v>43.4</v>
      </c>
      <c r="E206" s="23">
        <v>41.23</v>
      </c>
      <c r="F206" s="23">
        <v>47.74</v>
      </c>
      <c r="G206" s="23">
        <v>42.53</v>
      </c>
    </row>
    <row r="207" spans="1:7" x14ac:dyDescent="0.35">
      <c r="A207" s="35">
        <v>86800</v>
      </c>
      <c r="B207" s="1" t="s">
        <v>366</v>
      </c>
      <c r="C207" s="23">
        <v>47.74</v>
      </c>
      <c r="D207" s="23">
        <v>47.74</v>
      </c>
      <c r="E207" s="23">
        <v>45.35</v>
      </c>
      <c r="F207" s="23">
        <v>52.51</v>
      </c>
      <c r="G207" s="23">
        <v>46.79</v>
      </c>
    </row>
    <row r="208" spans="1:7" x14ac:dyDescent="0.35">
      <c r="A208" s="35">
        <v>86803</v>
      </c>
      <c r="B208" s="1" t="s">
        <v>367</v>
      </c>
      <c r="C208" s="23">
        <v>54.25</v>
      </c>
      <c r="D208" s="23">
        <v>54.25</v>
      </c>
      <c r="E208" s="23">
        <v>51.54</v>
      </c>
      <c r="F208" s="23">
        <v>59.68</v>
      </c>
      <c r="G208" s="23">
        <v>53.17</v>
      </c>
    </row>
    <row r="209" spans="1:7" x14ac:dyDescent="0.35">
      <c r="A209" s="35">
        <v>86850</v>
      </c>
      <c r="B209" s="1" t="s">
        <v>368</v>
      </c>
      <c r="C209" s="23">
        <v>26.04</v>
      </c>
      <c r="D209" s="23">
        <v>26.04</v>
      </c>
      <c r="E209" s="23">
        <v>24.74</v>
      </c>
      <c r="F209" s="23">
        <v>28.64</v>
      </c>
      <c r="G209" s="23">
        <v>25.52</v>
      </c>
    </row>
    <row r="210" spans="1:7" x14ac:dyDescent="0.35">
      <c r="A210" s="35">
        <v>86870</v>
      </c>
      <c r="B210" s="1" t="s">
        <v>369</v>
      </c>
      <c r="C210" s="23">
        <v>65.099999999999994</v>
      </c>
      <c r="D210" s="23">
        <v>65.099999999999994</v>
      </c>
      <c r="E210" s="23">
        <v>61.85</v>
      </c>
      <c r="F210" s="23">
        <v>71.61</v>
      </c>
      <c r="G210" s="23">
        <v>63.8</v>
      </c>
    </row>
    <row r="211" spans="1:7" x14ac:dyDescent="0.35">
      <c r="A211" s="35">
        <v>86880</v>
      </c>
      <c r="B211" s="1" t="s">
        <v>370</v>
      </c>
      <c r="C211" s="23">
        <v>17.36</v>
      </c>
      <c r="D211" s="23">
        <v>17.36</v>
      </c>
      <c r="E211" s="23">
        <v>16.489999999999998</v>
      </c>
      <c r="F211" s="23">
        <v>19.100000000000001</v>
      </c>
      <c r="G211" s="23">
        <v>17.010000000000002</v>
      </c>
    </row>
    <row r="212" spans="1:7" x14ac:dyDescent="0.35">
      <c r="A212" s="35">
        <v>86900</v>
      </c>
      <c r="B212" s="1" t="s">
        <v>371</v>
      </c>
      <c r="C212" s="23">
        <v>8.68</v>
      </c>
      <c r="D212" s="23">
        <v>8.68</v>
      </c>
      <c r="E212" s="23">
        <v>8.25</v>
      </c>
      <c r="F212" s="23">
        <v>9.5500000000000007</v>
      </c>
      <c r="G212" s="23">
        <v>8.51</v>
      </c>
    </row>
    <row r="213" spans="1:7" x14ac:dyDescent="0.35">
      <c r="A213" s="35">
        <v>86901</v>
      </c>
      <c r="B213" s="1" t="s">
        <v>372</v>
      </c>
      <c r="C213" s="23">
        <v>8.68</v>
      </c>
      <c r="D213" s="23">
        <v>8.68</v>
      </c>
      <c r="E213" s="23">
        <v>8.25</v>
      </c>
      <c r="F213" s="23">
        <v>9.5500000000000007</v>
      </c>
      <c r="G213" s="23">
        <v>8.51</v>
      </c>
    </row>
    <row r="214" spans="1:7" x14ac:dyDescent="0.35">
      <c r="A214" s="35">
        <v>86902</v>
      </c>
      <c r="B214" s="1" t="s">
        <v>373</v>
      </c>
      <c r="C214" s="23">
        <v>32.549999999999997</v>
      </c>
      <c r="D214" s="23">
        <v>32.549999999999997</v>
      </c>
      <c r="E214" s="23">
        <v>30.92</v>
      </c>
      <c r="F214" s="23">
        <v>35.81</v>
      </c>
      <c r="G214" s="23">
        <v>31.9</v>
      </c>
    </row>
    <row r="215" spans="1:7" x14ac:dyDescent="0.35">
      <c r="A215" s="35">
        <v>86920</v>
      </c>
      <c r="B215" s="1" t="s">
        <v>374</v>
      </c>
      <c r="C215" s="23">
        <v>17.36</v>
      </c>
      <c r="D215" s="23">
        <v>17.36</v>
      </c>
      <c r="E215" s="23">
        <v>16.489999999999998</v>
      </c>
      <c r="F215" s="23">
        <v>19.100000000000001</v>
      </c>
      <c r="G215" s="23">
        <v>17.010000000000002</v>
      </c>
    </row>
    <row r="216" spans="1:7" x14ac:dyDescent="0.35">
      <c r="A216" s="35">
        <v>86922</v>
      </c>
      <c r="B216" s="1" t="s">
        <v>375</v>
      </c>
      <c r="C216" s="23">
        <v>21.7</v>
      </c>
      <c r="D216" s="23">
        <v>21.7</v>
      </c>
      <c r="E216" s="23">
        <v>20.62</v>
      </c>
      <c r="F216" s="23">
        <v>23.87</v>
      </c>
      <c r="G216" s="23">
        <v>21.27</v>
      </c>
    </row>
    <row r="217" spans="1:7" x14ac:dyDescent="0.35">
      <c r="A217" s="35">
        <v>87070</v>
      </c>
      <c r="B217" s="1" t="s">
        <v>376</v>
      </c>
      <c r="C217" s="23">
        <v>86.8</v>
      </c>
      <c r="D217" s="23">
        <v>86.8</v>
      </c>
      <c r="E217" s="23">
        <v>82.46</v>
      </c>
      <c r="F217" s="23">
        <v>95.48</v>
      </c>
      <c r="G217" s="23">
        <v>85.06</v>
      </c>
    </row>
    <row r="218" spans="1:7" x14ac:dyDescent="0.35">
      <c r="A218" s="35">
        <v>87077</v>
      </c>
      <c r="B218" s="1" t="s">
        <v>377</v>
      </c>
      <c r="C218" s="23">
        <v>21.7</v>
      </c>
      <c r="D218" s="23">
        <v>21.7</v>
      </c>
      <c r="E218" s="23">
        <v>20.62</v>
      </c>
      <c r="F218" s="23">
        <v>23.87</v>
      </c>
      <c r="G218" s="23">
        <v>21.27</v>
      </c>
    </row>
    <row r="219" spans="1:7" x14ac:dyDescent="0.35">
      <c r="A219" s="35">
        <v>87081</v>
      </c>
      <c r="B219" s="1" t="s">
        <v>378</v>
      </c>
      <c r="C219" s="23">
        <v>43.4</v>
      </c>
      <c r="D219" s="23">
        <v>43.4</v>
      </c>
      <c r="E219" s="23">
        <v>41.23</v>
      </c>
      <c r="F219" s="23">
        <v>47.74</v>
      </c>
      <c r="G219" s="23">
        <v>42.53</v>
      </c>
    </row>
    <row r="220" spans="1:7" x14ac:dyDescent="0.35">
      <c r="A220" s="35">
        <v>87086</v>
      </c>
      <c r="B220" s="1" t="s">
        <v>379</v>
      </c>
      <c r="C220" s="23">
        <v>43.4</v>
      </c>
      <c r="D220" s="23">
        <v>43.4</v>
      </c>
      <c r="E220" s="23">
        <v>41.23</v>
      </c>
      <c r="F220" s="23">
        <v>47.74</v>
      </c>
      <c r="G220" s="23">
        <v>42.53</v>
      </c>
    </row>
    <row r="221" spans="1:7" x14ac:dyDescent="0.35">
      <c r="A221" s="35">
        <v>87088</v>
      </c>
      <c r="B221" s="1" t="s">
        <v>380</v>
      </c>
      <c r="C221" s="23">
        <v>21.7</v>
      </c>
      <c r="D221" s="23">
        <v>21.7</v>
      </c>
      <c r="E221" s="23">
        <v>20.62</v>
      </c>
      <c r="F221" s="23">
        <v>23.87</v>
      </c>
      <c r="G221" s="23">
        <v>21.27</v>
      </c>
    </row>
    <row r="222" spans="1:7" x14ac:dyDescent="0.35">
      <c r="A222" s="35">
        <v>87147</v>
      </c>
      <c r="B222" s="1" t="s">
        <v>381</v>
      </c>
      <c r="C222" s="23">
        <v>43.4</v>
      </c>
      <c r="D222" s="23">
        <v>43.4</v>
      </c>
      <c r="E222" s="23">
        <v>41.23</v>
      </c>
      <c r="F222" s="23">
        <v>47.74</v>
      </c>
      <c r="G222" s="23">
        <v>42.53</v>
      </c>
    </row>
    <row r="223" spans="1:7" x14ac:dyDescent="0.35">
      <c r="A223" s="35">
        <v>87184</v>
      </c>
      <c r="B223" s="1" t="s">
        <v>382</v>
      </c>
      <c r="C223" s="23">
        <v>21.7</v>
      </c>
      <c r="D223" s="23">
        <v>21.7</v>
      </c>
      <c r="E223" s="23">
        <v>20.62</v>
      </c>
      <c r="F223" s="23">
        <v>23.87</v>
      </c>
      <c r="G223" s="23">
        <v>21.27</v>
      </c>
    </row>
    <row r="224" spans="1:7" x14ac:dyDescent="0.35">
      <c r="A224" s="35">
        <v>87186</v>
      </c>
      <c r="B224" s="1" t="s">
        <v>383</v>
      </c>
      <c r="C224" s="23">
        <v>21.7</v>
      </c>
      <c r="D224" s="23">
        <v>21.7</v>
      </c>
      <c r="E224" s="23">
        <v>20.62</v>
      </c>
      <c r="F224" s="23">
        <v>23.87</v>
      </c>
      <c r="G224" s="23">
        <v>21.27</v>
      </c>
    </row>
    <row r="225" spans="1:7" x14ac:dyDescent="0.35">
      <c r="A225" s="35">
        <v>87205</v>
      </c>
      <c r="B225" s="1" t="s">
        <v>384</v>
      </c>
      <c r="C225" s="23">
        <v>43.4</v>
      </c>
      <c r="D225" s="23">
        <v>43.4</v>
      </c>
      <c r="E225" s="23">
        <v>41.23</v>
      </c>
      <c r="F225" s="23">
        <v>47.74</v>
      </c>
      <c r="G225" s="23">
        <v>42.53</v>
      </c>
    </row>
    <row r="226" spans="1:7" x14ac:dyDescent="0.35">
      <c r="A226" s="35">
        <v>87338</v>
      </c>
      <c r="B226" s="1" t="s">
        <v>385</v>
      </c>
      <c r="C226" s="23">
        <v>65.099999999999994</v>
      </c>
      <c r="D226" s="23">
        <v>65.099999999999994</v>
      </c>
      <c r="E226" s="23">
        <v>61.85</v>
      </c>
      <c r="F226" s="23">
        <v>71.61</v>
      </c>
      <c r="G226" s="23">
        <v>63.8</v>
      </c>
    </row>
    <row r="227" spans="1:7" x14ac:dyDescent="0.35">
      <c r="A227" s="35">
        <v>87389</v>
      </c>
      <c r="B227" s="1" t="s">
        <v>386</v>
      </c>
      <c r="C227" s="23">
        <v>54.25</v>
      </c>
      <c r="D227" s="23">
        <v>54.25</v>
      </c>
      <c r="E227" s="23">
        <v>51.54</v>
      </c>
      <c r="F227" s="23">
        <v>59.68</v>
      </c>
      <c r="G227" s="23">
        <v>53.17</v>
      </c>
    </row>
    <row r="228" spans="1:7" x14ac:dyDescent="0.35">
      <c r="A228" s="35">
        <v>87486</v>
      </c>
      <c r="B228" s="1" t="s">
        <v>387</v>
      </c>
      <c r="C228" s="23">
        <v>260.39999999999998</v>
      </c>
      <c r="D228" s="23">
        <v>260.39999999999998</v>
      </c>
      <c r="E228" s="23">
        <v>247.38</v>
      </c>
      <c r="F228" s="23">
        <v>286.44</v>
      </c>
      <c r="G228" s="23">
        <v>255.19</v>
      </c>
    </row>
    <row r="229" spans="1:7" x14ac:dyDescent="0.35">
      <c r="A229" s="35">
        <v>87491</v>
      </c>
      <c r="B229" s="1" t="s">
        <v>388</v>
      </c>
      <c r="C229" s="23">
        <v>97.65</v>
      </c>
      <c r="D229" s="23">
        <v>97.65</v>
      </c>
      <c r="E229" s="23">
        <v>92.77</v>
      </c>
      <c r="F229" s="23">
        <v>107.42</v>
      </c>
      <c r="G229" s="23">
        <v>95.7</v>
      </c>
    </row>
    <row r="230" spans="1:7" x14ac:dyDescent="0.35">
      <c r="A230" s="35">
        <v>87522</v>
      </c>
      <c r="B230" s="1" t="s">
        <v>389</v>
      </c>
      <c r="C230" s="23">
        <v>347.2</v>
      </c>
      <c r="D230" s="23">
        <v>347.2</v>
      </c>
      <c r="E230" s="23">
        <v>329.84</v>
      </c>
      <c r="F230" s="23">
        <v>381.92</v>
      </c>
      <c r="G230" s="23">
        <v>340.26</v>
      </c>
    </row>
    <row r="231" spans="1:7" x14ac:dyDescent="0.35">
      <c r="A231" s="35">
        <v>87529</v>
      </c>
      <c r="B231" s="1" t="s">
        <v>390</v>
      </c>
      <c r="C231" s="23">
        <v>260.39999999999998</v>
      </c>
      <c r="D231" s="23">
        <v>260.39999999999998</v>
      </c>
      <c r="E231" s="23">
        <v>247.38</v>
      </c>
      <c r="F231" s="23">
        <v>286.44</v>
      </c>
      <c r="G231" s="23">
        <v>255.19</v>
      </c>
    </row>
    <row r="232" spans="1:7" x14ac:dyDescent="0.35">
      <c r="A232" s="35">
        <v>87581</v>
      </c>
      <c r="B232" s="1" t="s">
        <v>391</v>
      </c>
      <c r="C232" s="23">
        <v>260.39999999999998</v>
      </c>
      <c r="D232" s="23">
        <v>260.39999999999998</v>
      </c>
      <c r="E232" s="23">
        <v>247.38</v>
      </c>
      <c r="F232" s="23">
        <v>286.44</v>
      </c>
      <c r="G232" s="23">
        <v>255.19</v>
      </c>
    </row>
    <row r="233" spans="1:7" x14ac:dyDescent="0.35">
      <c r="A233" s="35">
        <v>87591</v>
      </c>
      <c r="B233" s="1" t="s">
        <v>392</v>
      </c>
      <c r="C233" s="23">
        <v>97.65</v>
      </c>
      <c r="D233" s="23">
        <v>97.65</v>
      </c>
      <c r="E233" s="23">
        <v>92.77</v>
      </c>
      <c r="F233" s="23">
        <v>107.42</v>
      </c>
      <c r="G233" s="23">
        <v>95.7</v>
      </c>
    </row>
    <row r="234" spans="1:7" x14ac:dyDescent="0.35">
      <c r="A234" s="35">
        <v>87633</v>
      </c>
      <c r="B234" s="1" t="s">
        <v>393</v>
      </c>
      <c r="C234" s="23">
        <v>390.6</v>
      </c>
      <c r="D234" s="23">
        <v>390.6</v>
      </c>
      <c r="E234" s="23">
        <v>371.07</v>
      </c>
      <c r="F234" s="23">
        <v>429.66</v>
      </c>
      <c r="G234" s="23">
        <v>382.79</v>
      </c>
    </row>
    <row r="235" spans="1:7" x14ac:dyDescent="0.35">
      <c r="A235" s="35">
        <v>87635</v>
      </c>
      <c r="B235" s="1" t="s">
        <v>394</v>
      </c>
      <c r="C235" s="23">
        <v>51.31</v>
      </c>
      <c r="D235" s="23">
        <v>51.31</v>
      </c>
      <c r="E235" s="23">
        <v>51.31</v>
      </c>
      <c r="F235" s="23">
        <v>51.31</v>
      </c>
      <c r="G235" s="23">
        <v>51.31</v>
      </c>
    </row>
    <row r="236" spans="1:7" x14ac:dyDescent="0.35">
      <c r="A236" s="35">
        <v>87641</v>
      </c>
      <c r="B236" s="1" t="s">
        <v>395</v>
      </c>
      <c r="C236" s="23">
        <v>260.39999999999998</v>
      </c>
      <c r="D236" s="23">
        <v>260.39999999999998</v>
      </c>
      <c r="E236" s="23">
        <v>247.38</v>
      </c>
      <c r="F236" s="23">
        <v>286.44</v>
      </c>
      <c r="G236" s="23">
        <v>255.19</v>
      </c>
    </row>
    <row r="237" spans="1:7" x14ac:dyDescent="0.35">
      <c r="A237" s="35">
        <v>87798</v>
      </c>
      <c r="B237" s="1" t="s">
        <v>396</v>
      </c>
      <c r="C237" s="23">
        <v>260.39999999999998</v>
      </c>
      <c r="D237" s="23">
        <v>260.39999999999998</v>
      </c>
      <c r="E237" s="23">
        <v>247.38</v>
      </c>
      <c r="F237" s="23">
        <v>286.44</v>
      </c>
      <c r="G237" s="23">
        <v>255.19</v>
      </c>
    </row>
    <row r="238" spans="1:7" x14ac:dyDescent="0.35">
      <c r="A238" s="35">
        <v>88305</v>
      </c>
      <c r="B238" s="1" t="s">
        <v>397</v>
      </c>
      <c r="C238" s="23">
        <v>130.19999999999999</v>
      </c>
      <c r="D238" s="23">
        <v>130.19999999999999</v>
      </c>
      <c r="E238" s="23">
        <v>123.69</v>
      </c>
      <c r="F238" s="23">
        <v>143.22</v>
      </c>
      <c r="G238" s="23">
        <v>127.6</v>
      </c>
    </row>
    <row r="239" spans="1:7" x14ac:dyDescent="0.35">
      <c r="C239" s="23"/>
      <c r="D239" s="23"/>
      <c r="E239" s="23"/>
      <c r="F239" s="23"/>
      <c r="G239" s="23"/>
    </row>
    <row r="240" spans="1:7" ht="18.5" x14ac:dyDescent="0.45">
      <c r="B240" s="33" t="s">
        <v>398</v>
      </c>
      <c r="C240" s="23"/>
      <c r="D240" s="23"/>
      <c r="E240" s="23"/>
      <c r="F240" s="23"/>
      <c r="G240" s="23"/>
    </row>
    <row r="241" spans="1:7" x14ac:dyDescent="0.35">
      <c r="A241" s="35">
        <v>90791</v>
      </c>
      <c r="B241" s="1" t="s">
        <v>399</v>
      </c>
      <c r="C241" s="23">
        <v>581.54</v>
      </c>
      <c r="D241" s="23">
        <v>581.54</v>
      </c>
      <c r="E241" s="23">
        <v>552.46</v>
      </c>
      <c r="F241" s="23">
        <v>639.69000000000005</v>
      </c>
      <c r="G241" s="23">
        <v>569.91</v>
      </c>
    </row>
    <row r="242" spans="1:7" x14ac:dyDescent="0.35">
      <c r="A242" s="35">
        <v>90832</v>
      </c>
      <c r="B242" s="1" t="s">
        <v>400</v>
      </c>
      <c r="C242" s="23">
        <v>242.31</v>
      </c>
      <c r="D242" s="23">
        <v>242.31</v>
      </c>
      <c r="E242" s="23">
        <v>230.19</v>
      </c>
      <c r="F242" s="23">
        <v>266.54000000000002</v>
      </c>
      <c r="G242" s="23">
        <v>237.46</v>
      </c>
    </row>
    <row r="243" spans="1:7" x14ac:dyDescent="0.35">
      <c r="A243" s="35">
        <v>90834</v>
      </c>
      <c r="B243" s="1" t="s">
        <v>401</v>
      </c>
      <c r="C243" s="23">
        <v>290.77</v>
      </c>
      <c r="D243" s="23">
        <v>290.77</v>
      </c>
      <c r="E243" s="23">
        <v>276.23</v>
      </c>
      <c r="F243" s="23">
        <v>319.85000000000002</v>
      </c>
      <c r="G243" s="23">
        <v>284.95</v>
      </c>
    </row>
    <row r="244" spans="1:7" x14ac:dyDescent="0.35">
      <c r="A244" s="35">
        <v>90837</v>
      </c>
      <c r="B244" s="1" t="s">
        <v>402</v>
      </c>
      <c r="C244" s="23">
        <v>436.16</v>
      </c>
      <c r="D244" s="23">
        <v>436.16</v>
      </c>
      <c r="E244" s="23">
        <v>414.35</v>
      </c>
      <c r="F244" s="23">
        <v>479.77</v>
      </c>
      <c r="G244" s="23">
        <v>427.43</v>
      </c>
    </row>
    <row r="245" spans="1:7" x14ac:dyDescent="0.35">
      <c r="A245" s="35">
        <v>90846</v>
      </c>
      <c r="B245" s="1" t="s">
        <v>403</v>
      </c>
      <c r="C245" s="23">
        <v>193.85</v>
      </c>
      <c r="D245" s="23">
        <v>193.85</v>
      </c>
      <c r="E245" s="23">
        <v>184.15</v>
      </c>
      <c r="F245" s="23">
        <v>213.23</v>
      </c>
      <c r="G245" s="23">
        <v>189.97</v>
      </c>
    </row>
    <row r="246" spans="1:7" x14ac:dyDescent="0.35">
      <c r="A246" s="35">
        <v>90847</v>
      </c>
      <c r="B246" s="1" t="s">
        <v>404</v>
      </c>
      <c r="C246" s="23">
        <v>193.85</v>
      </c>
      <c r="D246" s="23">
        <v>193.85</v>
      </c>
      <c r="E246" s="23">
        <v>184.15</v>
      </c>
      <c r="F246" s="23">
        <v>213.23</v>
      </c>
      <c r="G246" s="23">
        <v>189.97</v>
      </c>
    </row>
    <row r="247" spans="1:7" x14ac:dyDescent="0.35">
      <c r="A247" s="35">
        <v>90853</v>
      </c>
      <c r="B247" s="1" t="s">
        <v>405</v>
      </c>
      <c r="C247" s="23">
        <v>180.3</v>
      </c>
      <c r="D247" s="23">
        <v>180.3</v>
      </c>
      <c r="E247" s="23">
        <v>171.28</v>
      </c>
      <c r="F247" s="23">
        <v>198.33</v>
      </c>
      <c r="G247" s="23">
        <v>176.69</v>
      </c>
    </row>
    <row r="248" spans="1:7" x14ac:dyDescent="0.35">
      <c r="A248" s="35">
        <v>91010</v>
      </c>
      <c r="B248" s="1" t="s">
        <v>406</v>
      </c>
      <c r="C248" s="23">
        <v>729.05</v>
      </c>
      <c r="D248" s="23">
        <v>729.05</v>
      </c>
      <c r="E248" s="23">
        <v>692.6</v>
      </c>
      <c r="F248" s="23">
        <v>801.96</v>
      </c>
      <c r="G248" s="23">
        <v>714.47</v>
      </c>
    </row>
    <row r="249" spans="1:7" x14ac:dyDescent="0.35">
      <c r="A249" s="35">
        <v>92526</v>
      </c>
      <c r="B249" s="1" t="s">
        <v>407</v>
      </c>
      <c r="C249" s="23">
        <v>87.6</v>
      </c>
      <c r="D249" s="23">
        <v>87.6</v>
      </c>
      <c r="E249" s="23">
        <v>83.22</v>
      </c>
      <c r="F249" s="23">
        <v>96.36</v>
      </c>
      <c r="G249" s="23">
        <v>85.85</v>
      </c>
    </row>
    <row r="250" spans="1:7" x14ac:dyDescent="0.35">
      <c r="A250" s="35">
        <v>92611</v>
      </c>
      <c r="B250" s="1" t="s">
        <v>408</v>
      </c>
      <c r="C250" s="23">
        <v>175.2</v>
      </c>
      <c r="D250" s="23">
        <v>175.2</v>
      </c>
      <c r="E250" s="23">
        <v>166.44</v>
      </c>
      <c r="F250" s="23">
        <v>192.72</v>
      </c>
      <c r="G250" s="23">
        <v>171.69</v>
      </c>
    </row>
    <row r="251" spans="1:7" x14ac:dyDescent="0.35">
      <c r="A251" s="35">
        <v>92960</v>
      </c>
      <c r="B251" s="1" t="s">
        <v>409</v>
      </c>
      <c r="C251" s="23">
        <v>174.2</v>
      </c>
      <c r="D251" s="23">
        <v>174.2</v>
      </c>
      <c r="E251" s="23">
        <v>165.49</v>
      </c>
      <c r="F251" s="23">
        <v>191.61</v>
      </c>
      <c r="G251" s="23">
        <v>170.71</v>
      </c>
    </row>
    <row r="252" spans="1:7" x14ac:dyDescent="0.35">
      <c r="A252" s="35">
        <v>93000</v>
      </c>
      <c r="B252" s="1" t="s">
        <v>410</v>
      </c>
      <c r="C252" s="34" t="s">
        <v>195</v>
      </c>
      <c r="D252" s="34"/>
      <c r="E252" s="34"/>
      <c r="F252" s="34"/>
      <c r="G252" s="34"/>
    </row>
    <row r="253" spans="1:7" x14ac:dyDescent="0.35">
      <c r="A253" s="35">
        <v>93005</v>
      </c>
      <c r="B253" s="1" t="s">
        <v>411</v>
      </c>
      <c r="C253" s="23">
        <v>46.45</v>
      </c>
      <c r="D253" s="23">
        <v>46.45</v>
      </c>
      <c r="E253" s="23">
        <v>44.13</v>
      </c>
      <c r="F253" s="23">
        <v>51.1</v>
      </c>
      <c r="G253" s="23">
        <v>45.52</v>
      </c>
    </row>
    <row r="254" spans="1:7" x14ac:dyDescent="0.35">
      <c r="A254" s="35">
        <v>93306</v>
      </c>
      <c r="B254" s="1" t="s">
        <v>412</v>
      </c>
      <c r="C254" s="23">
        <v>232.26</v>
      </c>
      <c r="D254" s="23">
        <v>232.26</v>
      </c>
      <c r="E254" s="23">
        <v>220.65</v>
      </c>
      <c r="F254" s="23">
        <v>255.49</v>
      </c>
      <c r="G254" s="23">
        <v>227.61</v>
      </c>
    </row>
    <row r="255" spans="1:7" x14ac:dyDescent="0.35">
      <c r="A255" s="35">
        <v>93312</v>
      </c>
      <c r="B255" s="1" t="s">
        <v>413</v>
      </c>
      <c r="C255" s="23">
        <v>232.26</v>
      </c>
      <c r="D255" s="23">
        <v>232.26</v>
      </c>
      <c r="E255" s="23">
        <v>220.65</v>
      </c>
      <c r="F255" s="23">
        <v>255.49</v>
      </c>
      <c r="G255" s="23">
        <v>227.61</v>
      </c>
    </row>
    <row r="256" spans="1:7" x14ac:dyDescent="0.35">
      <c r="A256" s="35">
        <v>93660</v>
      </c>
      <c r="B256" s="1" t="s">
        <v>414</v>
      </c>
      <c r="C256" s="23">
        <v>348.39</v>
      </c>
      <c r="D256" s="23">
        <v>348.39</v>
      </c>
      <c r="E256" s="23">
        <v>330.97</v>
      </c>
      <c r="F256" s="23">
        <v>383.23</v>
      </c>
      <c r="G256" s="23">
        <v>341.42</v>
      </c>
    </row>
    <row r="257" spans="1:8" x14ac:dyDescent="0.35">
      <c r="A257" s="35">
        <v>93798</v>
      </c>
      <c r="B257" s="1" t="s">
        <v>415</v>
      </c>
      <c r="C257" s="23">
        <v>242.31</v>
      </c>
      <c r="D257" s="23">
        <v>242.31</v>
      </c>
      <c r="E257" s="23">
        <v>230.19</v>
      </c>
      <c r="F257" s="23">
        <v>266.54000000000002</v>
      </c>
      <c r="G257" s="23">
        <v>237.46</v>
      </c>
    </row>
    <row r="258" spans="1:8" x14ac:dyDescent="0.35">
      <c r="A258" s="35">
        <v>93880</v>
      </c>
      <c r="B258" s="1" t="s">
        <v>416</v>
      </c>
      <c r="C258" s="23">
        <v>1085.51</v>
      </c>
      <c r="D258" s="23">
        <v>1085.51</v>
      </c>
      <c r="E258" s="23">
        <v>1031.23</v>
      </c>
      <c r="F258" s="23">
        <v>1194.06</v>
      </c>
      <c r="G258" s="23">
        <v>1063.8</v>
      </c>
    </row>
    <row r="259" spans="1:8" x14ac:dyDescent="0.35">
      <c r="A259" s="35">
        <v>93922</v>
      </c>
      <c r="B259" s="1" t="s">
        <v>417</v>
      </c>
      <c r="C259" s="23">
        <v>495.56</v>
      </c>
      <c r="D259" s="23">
        <v>495.56</v>
      </c>
      <c r="E259" s="23">
        <v>470.78</v>
      </c>
      <c r="F259" s="23">
        <v>545.11</v>
      </c>
      <c r="G259" s="23">
        <v>485.65</v>
      </c>
    </row>
    <row r="260" spans="1:8" x14ac:dyDescent="0.35">
      <c r="A260" s="35">
        <v>93930</v>
      </c>
      <c r="B260" s="1" t="s">
        <v>418</v>
      </c>
      <c r="C260" s="23">
        <v>1109.1099999999999</v>
      </c>
      <c r="D260" s="23">
        <v>1109.1099999999999</v>
      </c>
      <c r="E260" s="23">
        <v>1053.6500000000001</v>
      </c>
      <c r="F260" s="23">
        <v>1220.02</v>
      </c>
      <c r="G260" s="23">
        <v>1086.92</v>
      </c>
    </row>
    <row r="261" spans="1:8" x14ac:dyDescent="0.35">
      <c r="A261" s="35">
        <v>93970</v>
      </c>
      <c r="B261" s="1" t="s">
        <v>419</v>
      </c>
      <c r="C261" s="23">
        <v>1085.51</v>
      </c>
      <c r="D261" s="23">
        <v>1085.51</v>
      </c>
      <c r="E261" s="23">
        <v>1031.23</v>
      </c>
      <c r="F261" s="23">
        <v>1194.06</v>
      </c>
      <c r="G261" s="23">
        <v>1063.8</v>
      </c>
    </row>
    <row r="262" spans="1:8" x14ac:dyDescent="0.35">
      <c r="A262" s="35">
        <v>93971</v>
      </c>
      <c r="B262" s="1" t="s">
        <v>420</v>
      </c>
      <c r="C262" s="23">
        <v>660.74</v>
      </c>
      <c r="D262" s="23">
        <v>660.74</v>
      </c>
      <c r="E262" s="23">
        <v>627.71</v>
      </c>
      <c r="F262" s="23">
        <v>726.82</v>
      </c>
      <c r="G262" s="23">
        <v>647.53</v>
      </c>
    </row>
    <row r="263" spans="1:8" x14ac:dyDescent="0.35">
      <c r="A263" s="35">
        <v>94060</v>
      </c>
      <c r="B263" s="1" t="s">
        <v>421</v>
      </c>
      <c r="C263" s="23">
        <v>237.8</v>
      </c>
      <c r="D263" s="23">
        <v>237.8</v>
      </c>
      <c r="E263" s="23">
        <v>225.91</v>
      </c>
      <c r="F263" s="23">
        <v>261.58</v>
      </c>
      <c r="G263" s="23">
        <v>233.04</v>
      </c>
    </row>
    <row r="264" spans="1:8" x14ac:dyDescent="0.35">
      <c r="A264" s="35">
        <v>94150</v>
      </c>
      <c r="B264" s="1" t="s">
        <v>422</v>
      </c>
      <c r="C264" s="23">
        <v>43.07</v>
      </c>
      <c r="D264" s="23">
        <v>43.07</v>
      </c>
      <c r="E264" s="23">
        <v>40.909999999999997</v>
      </c>
      <c r="F264" s="23">
        <v>47.37</v>
      </c>
      <c r="G264" s="23">
        <v>42.2</v>
      </c>
    </row>
    <row r="265" spans="1:8" x14ac:dyDescent="0.35">
      <c r="A265" s="35">
        <v>94726</v>
      </c>
      <c r="B265" s="1" t="s">
        <v>423</v>
      </c>
      <c r="C265" s="23">
        <v>122.11</v>
      </c>
      <c r="D265" s="23">
        <v>122.11</v>
      </c>
      <c r="E265" s="23">
        <v>116.01</v>
      </c>
      <c r="F265" s="23">
        <v>134.32</v>
      </c>
      <c r="G265" s="23">
        <v>119.67</v>
      </c>
    </row>
    <row r="266" spans="1:8" x14ac:dyDescent="0.35">
      <c r="A266" s="35">
        <v>94729</v>
      </c>
      <c r="B266" s="1" t="s">
        <v>424</v>
      </c>
      <c r="C266" s="23">
        <v>128.54</v>
      </c>
      <c r="D266" s="23">
        <v>128.54</v>
      </c>
      <c r="E266" s="23">
        <v>122.11</v>
      </c>
      <c r="F266" s="23">
        <v>141.38999999999999</v>
      </c>
      <c r="G266" s="23">
        <v>125.97</v>
      </c>
    </row>
    <row r="267" spans="1:8" x14ac:dyDescent="0.35">
      <c r="A267" s="35">
        <v>95810</v>
      </c>
      <c r="B267" s="1" t="s">
        <v>425</v>
      </c>
      <c r="C267" s="34" t="s">
        <v>195</v>
      </c>
      <c r="D267" s="34"/>
      <c r="E267" s="34"/>
      <c r="F267" s="34"/>
      <c r="G267" s="34"/>
    </row>
    <row r="268" spans="1:8" x14ac:dyDescent="0.35">
      <c r="A268" s="35">
        <v>95816</v>
      </c>
      <c r="B268" s="1" t="s">
        <v>426</v>
      </c>
      <c r="C268" s="23"/>
      <c r="D268" s="23">
        <v>1636.99</v>
      </c>
      <c r="E268" s="23">
        <v>1636.99</v>
      </c>
      <c r="F268" s="23">
        <v>1555.14</v>
      </c>
      <c r="G268" s="23">
        <v>1800.69</v>
      </c>
      <c r="H268" s="1">
        <v>1604.25</v>
      </c>
    </row>
    <row r="269" spans="1:8" x14ac:dyDescent="0.35">
      <c r="A269" s="35">
        <v>95819</v>
      </c>
      <c r="B269" s="1" t="s">
        <v>427</v>
      </c>
      <c r="C269" s="23"/>
      <c r="D269" s="23">
        <v>1945.13</v>
      </c>
      <c r="E269" s="23">
        <v>1945.13</v>
      </c>
      <c r="F269" s="23">
        <v>1847.87</v>
      </c>
      <c r="G269" s="23">
        <v>2139.64</v>
      </c>
      <c r="H269" s="1">
        <v>1906.23</v>
      </c>
    </row>
    <row r="270" spans="1:8" x14ac:dyDescent="0.35">
      <c r="A270" s="35">
        <v>96360</v>
      </c>
      <c r="B270" s="1" t="s">
        <v>428</v>
      </c>
      <c r="C270" s="23"/>
      <c r="D270" s="23">
        <v>387.69</v>
      </c>
      <c r="E270" s="23">
        <v>387.69</v>
      </c>
      <c r="F270" s="23">
        <v>368.31</v>
      </c>
      <c r="G270" s="23">
        <v>426.46</v>
      </c>
      <c r="H270" s="1">
        <v>379.94</v>
      </c>
    </row>
    <row r="271" spans="1:8" x14ac:dyDescent="0.35">
      <c r="A271" s="35">
        <v>96361</v>
      </c>
      <c r="B271" s="1" t="s">
        <v>429</v>
      </c>
      <c r="C271" s="23"/>
      <c r="D271" s="23">
        <v>145.38999999999999</v>
      </c>
      <c r="E271" s="23">
        <v>145.38999999999999</v>
      </c>
      <c r="F271" s="23">
        <v>138.12</v>
      </c>
      <c r="G271" s="23">
        <v>159.91999999999999</v>
      </c>
      <c r="H271" s="1">
        <v>142.47999999999999</v>
      </c>
    </row>
    <row r="272" spans="1:8" x14ac:dyDescent="0.35">
      <c r="A272" s="35">
        <v>96365</v>
      </c>
      <c r="B272" s="1" t="s">
        <v>430</v>
      </c>
      <c r="C272" s="23"/>
      <c r="D272" s="23">
        <v>872.31</v>
      </c>
      <c r="E272" s="23">
        <v>872.31</v>
      </c>
      <c r="F272" s="23">
        <v>828.7</v>
      </c>
      <c r="G272" s="23">
        <v>959.54</v>
      </c>
      <c r="H272" s="1">
        <v>854.86</v>
      </c>
    </row>
    <row r="273" spans="1:8" x14ac:dyDescent="0.35">
      <c r="A273" s="35">
        <v>96366</v>
      </c>
      <c r="B273" s="1" t="s">
        <v>431</v>
      </c>
      <c r="C273" s="23"/>
      <c r="D273" s="23">
        <v>193.85</v>
      </c>
      <c r="E273" s="23">
        <v>193.85</v>
      </c>
      <c r="F273" s="23">
        <v>184.15</v>
      </c>
      <c r="G273" s="23">
        <v>213.23</v>
      </c>
      <c r="H273" s="1">
        <v>189.97</v>
      </c>
    </row>
    <row r="274" spans="1:8" x14ac:dyDescent="0.35">
      <c r="A274" s="35">
        <v>96367</v>
      </c>
      <c r="B274" s="1" t="s">
        <v>432</v>
      </c>
      <c r="C274" s="23"/>
      <c r="D274" s="23">
        <v>339.23</v>
      </c>
      <c r="E274" s="23">
        <v>339.23</v>
      </c>
      <c r="F274" s="23">
        <v>322.27</v>
      </c>
      <c r="G274" s="23">
        <v>373.16</v>
      </c>
      <c r="H274" s="1">
        <v>332.45</v>
      </c>
    </row>
    <row r="275" spans="1:8" x14ac:dyDescent="0.35">
      <c r="A275" s="35">
        <v>96372</v>
      </c>
      <c r="B275" s="1" t="s">
        <v>433</v>
      </c>
      <c r="C275" s="23"/>
      <c r="D275" s="23">
        <v>96.92</v>
      </c>
      <c r="E275" s="23">
        <v>96.92</v>
      </c>
      <c r="F275" s="23">
        <v>92.08</v>
      </c>
      <c r="G275" s="23">
        <v>106.62</v>
      </c>
      <c r="H275" s="1">
        <v>94.98</v>
      </c>
    </row>
    <row r="276" spans="1:8" x14ac:dyDescent="0.35">
      <c r="A276" s="35">
        <v>96374</v>
      </c>
      <c r="B276" s="1" t="s">
        <v>434</v>
      </c>
      <c r="C276" s="23"/>
      <c r="D276" s="23">
        <v>484.62</v>
      </c>
      <c r="E276" s="23">
        <v>484.62</v>
      </c>
      <c r="F276" s="23">
        <v>460.39</v>
      </c>
      <c r="G276" s="23">
        <v>533.08000000000004</v>
      </c>
      <c r="H276" s="1">
        <v>474.92</v>
      </c>
    </row>
    <row r="277" spans="1:8" x14ac:dyDescent="0.35">
      <c r="A277" s="35">
        <v>96401</v>
      </c>
      <c r="B277" s="1" t="s">
        <v>435</v>
      </c>
      <c r="C277" s="23"/>
      <c r="D277" s="23">
        <v>339.23</v>
      </c>
      <c r="E277" s="23">
        <v>339.23</v>
      </c>
      <c r="F277" s="23">
        <v>322.27</v>
      </c>
      <c r="G277" s="23">
        <v>373.16</v>
      </c>
      <c r="H277" s="1">
        <v>332.45</v>
      </c>
    </row>
    <row r="278" spans="1:8" x14ac:dyDescent="0.35">
      <c r="A278" s="35">
        <v>96402</v>
      </c>
      <c r="B278" s="1" t="s">
        <v>436</v>
      </c>
      <c r="C278" s="23"/>
      <c r="D278" s="23">
        <v>339.23</v>
      </c>
      <c r="E278" s="23">
        <v>339.23</v>
      </c>
      <c r="F278" s="23">
        <v>322.27</v>
      </c>
      <c r="G278" s="23">
        <v>373.16</v>
      </c>
      <c r="H278" s="1">
        <v>332.45</v>
      </c>
    </row>
    <row r="279" spans="1:8" x14ac:dyDescent="0.35">
      <c r="A279" s="35">
        <v>96413</v>
      </c>
      <c r="B279" s="1" t="s">
        <v>437</v>
      </c>
      <c r="C279" s="23"/>
      <c r="D279" s="23">
        <v>872.31</v>
      </c>
      <c r="E279" s="23">
        <v>872.31</v>
      </c>
      <c r="F279" s="23">
        <v>828.7</v>
      </c>
      <c r="G279" s="23">
        <v>959.54</v>
      </c>
      <c r="H279" s="1">
        <v>854.86</v>
      </c>
    </row>
    <row r="280" spans="1:8" x14ac:dyDescent="0.35">
      <c r="A280" s="35">
        <v>96415</v>
      </c>
      <c r="B280" s="1" t="s">
        <v>438</v>
      </c>
      <c r="C280" s="23"/>
      <c r="D280" s="23">
        <v>193.85</v>
      </c>
      <c r="E280" s="23">
        <v>193.85</v>
      </c>
      <c r="F280" s="23">
        <v>184.15</v>
      </c>
      <c r="G280" s="23">
        <v>213.23</v>
      </c>
      <c r="H280" s="1">
        <v>189.97</v>
      </c>
    </row>
    <row r="281" spans="1:8" x14ac:dyDescent="0.35">
      <c r="A281" s="35">
        <v>96523</v>
      </c>
      <c r="B281" s="1" t="s">
        <v>439</v>
      </c>
      <c r="C281" s="23"/>
      <c r="D281" s="23">
        <v>145.38999999999999</v>
      </c>
      <c r="E281" s="23">
        <v>145.38999999999999</v>
      </c>
      <c r="F281" s="23">
        <v>138.12</v>
      </c>
      <c r="G281" s="23">
        <v>159.91999999999999</v>
      </c>
      <c r="H281" s="1">
        <v>142.47999999999999</v>
      </c>
    </row>
    <row r="282" spans="1:8" x14ac:dyDescent="0.35">
      <c r="A282" s="35">
        <v>97012</v>
      </c>
      <c r="B282" s="1" t="s">
        <v>440</v>
      </c>
      <c r="C282" s="23"/>
      <c r="D282" s="23">
        <v>53.66</v>
      </c>
      <c r="E282" s="23">
        <v>53.66</v>
      </c>
      <c r="F282" s="23">
        <v>50.98</v>
      </c>
      <c r="G282" s="23">
        <v>59.03</v>
      </c>
      <c r="H282" s="1">
        <v>52.59</v>
      </c>
    </row>
    <row r="283" spans="1:8" x14ac:dyDescent="0.35">
      <c r="A283" s="35">
        <v>97016</v>
      </c>
      <c r="B283" s="1" t="s">
        <v>441</v>
      </c>
      <c r="C283" s="23"/>
      <c r="D283" s="23">
        <v>45.11</v>
      </c>
      <c r="E283" s="23">
        <v>45.11</v>
      </c>
      <c r="F283" s="23">
        <v>42.85</v>
      </c>
      <c r="G283" s="23">
        <v>49.62</v>
      </c>
      <c r="H283" s="1">
        <v>44.2</v>
      </c>
    </row>
    <row r="284" spans="1:8" x14ac:dyDescent="0.35">
      <c r="A284" s="35">
        <v>97035</v>
      </c>
      <c r="B284" s="1" t="s">
        <v>442</v>
      </c>
      <c r="C284" s="23"/>
      <c r="D284" s="23">
        <v>53.66</v>
      </c>
      <c r="E284" s="23">
        <v>53.66</v>
      </c>
      <c r="F284" s="23">
        <v>50.98</v>
      </c>
      <c r="G284" s="23">
        <v>59.03</v>
      </c>
      <c r="H284" s="1">
        <v>52.59</v>
      </c>
    </row>
    <row r="285" spans="1:8" x14ac:dyDescent="0.35">
      <c r="A285" s="35">
        <v>97110</v>
      </c>
      <c r="B285" s="1" t="s">
        <v>443</v>
      </c>
      <c r="C285" s="23"/>
      <c r="D285" s="23">
        <v>107.32</v>
      </c>
      <c r="E285" s="23">
        <v>107.32</v>
      </c>
      <c r="F285" s="23">
        <v>101.95</v>
      </c>
      <c r="G285" s="23">
        <v>118.05</v>
      </c>
      <c r="H285" s="1">
        <v>105.17</v>
      </c>
    </row>
    <row r="286" spans="1:8" x14ac:dyDescent="0.35">
      <c r="A286" s="35">
        <v>97110</v>
      </c>
      <c r="B286" s="1" t="s">
        <v>444</v>
      </c>
      <c r="C286" s="23"/>
      <c r="D286" s="23">
        <v>90.21</v>
      </c>
      <c r="E286" s="23">
        <v>90.21</v>
      </c>
      <c r="F286" s="23">
        <v>85.7</v>
      </c>
      <c r="G286" s="23">
        <v>99.23</v>
      </c>
      <c r="H286" s="1">
        <v>88.41</v>
      </c>
    </row>
    <row r="287" spans="1:8" x14ac:dyDescent="0.35">
      <c r="A287" s="35">
        <v>97110</v>
      </c>
      <c r="B287" s="1" t="s">
        <v>445</v>
      </c>
      <c r="C287" s="23"/>
      <c r="D287" s="23">
        <v>87.6</v>
      </c>
      <c r="E287" s="23">
        <v>87.6</v>
      </c>
      <c r="F287" s="23">
        <v>83.22</v>
      </c>
      <c r="G287" s="23">
        <v>96.36</v>
      </c>
      <c r="H287" s="1">
        <v>85.85</v>
      </c>
    </row>
    <row r="288" spans="1:8" x14ac:dyDescent="0.35">
      <c r="A288" s="35">
        <v>97124</v>
      </c>
      <c r="B288" s="1" t="s">
        <v>446</v>
      </c>
      <c r="C288" s="23"/>
      <c r="D288" s="23">
        <v>134.15</v>
      </c>
      <c r="E288" s="23">
        <v>134.15</v>
      </c>
      <c r="F288" s="23">
        <v>127.44</v>
      </c>
      <c r="G288" s="23">
        <v>147.57</v>
      </c>
      <c r="H288" s="1">
        <v>131.47</v>
      </c>
    </row>
    <row r="289" spans="1:8" x14ac:dyDescent="0.35">
      <c r="A289" s="35">
        <v>97124</v>
      </c>
      <c r="B289" s="1" t="s">
        <v>447</v>
      </c>
      <c r="C289" s="23"/>
      <c r="D289" s="23">
        <v>112.77</v>
      </c>
      <c r="E289" s="23">
        <v>112.77</v>
      </c>
      <c r="F289" s="23">
        <v>107.13</v>
      </c>
      <c r="G289" s="23">
        <v>124.04</v>
      </c>
      <c r="H289" s="1">
        <v>110.51</v>
      </c>
    </row>
    <row r="290" spans="1:8" x14ac:dyDescent="0.35">
      <c r="A290" s="35">
        <v>97124</v>
      </c>
      <c r="B290" s="1" t="s">
        <v>448</v>
      </c>
      <c r="C290" s="23"/>
      <c r="D290" s="23">
        <v>73</v>
      </c>
      <c r="E290" s="23">
        <v>73</v>
      </c>
      <c r="F290" s="23">
        <v>69.349999999999994</v>
      </c>
      <c r="G290" s="23">
        <v>80.3</v>
      </c>
      <c r="H290" s="1">
        <v>71.540000000000006</v>
      </c>
    </row>
    <row r="291" spans="1:8" x14ac:dyDescent="0.35">
      <c r="A291" s="35">
        <v>97140</v>
      </c>
      <c r="B291" s="1" t="s">
        <v>449</v>
      </c>
      <c r="C291" s="23"/>
      <c r="D291" s="23">
        <v>107.32</v>
      </c>
      <c r="E291" s="23">
        <v>107.32</v>
      </c>
      <c r="F291" s="23">
        <v>101.95</v>
      </c>
      <c r="G291" s="23">
        <v>118.05</v>
      </c>
      <c r="H291" s="1">
        <v>105.17</v>
      </c>
    </row>
    <row r="292" spans="1:8" x14ac:dyDescent="0.35">
      <c r="A292" s="35">
        <v>97140</v>
      </c>
      <c r="B292" s="1" t="s">
        <v>450</v>
      </c>
      <c r="C292" s="23"/>
      <c r="D292" s="23">
        <v>90.21</v>
      </c>
      <c r="E292" s="23">
        <v>90.21</v>
      </c>
      <c r="F292" s="23">
        <v>85.7</v>
      </c>
      <c r="G292" s="23">
        <v>99.23</v>
      </c>
      <c r="H292" s="1">
        <v>88.41</v>
      </c>
    </row>
    <row r="293" spans="1:8" x14ac:dyDescent="0.35">
      <c r="A293" s="35">
        <v>97161</v>
      </c>
      <c r="B293" s="1" t="s">
        <v>451</v>
      </c>
      <c r="C293" s="23"/>
      <c r="D293" s="23">
        <v>429.28</v>
      </c>
      <c r="E293" s="23">
        <v>429.28</v>
      </c>
      <c r="F293" s="23">
        <v>407.82</v>
      </c>
      <c r="G293" s="23">
        <v>472.21</v>
      </c>
      <c r="H293" s="1">
        <v>420.7</v>
      </c>
    </row>
    <row r="294" spans="1:8" x14ac:dyDescent="0.35">
      <c r="A294" s="35">
        <v>97162</v>
      </c>
      <c r="B294" s="1" t="s">
        <v>452</v>
      </c>
      <c r="C294" s="23"/>
      <c r="D294" s="23">
        <v>429.28</v>
      </c>
      <c r="E294" s="23">
        <v>429.28</v>
      </c>
      <c r="F294" s="23">
        <v>407.82</v>
      </c>
      <c r="G294" s="23">
        <v>472.21</v>
      </c>
      <c r="H294" s="1">
        <v>420.7</v>
      </c>
    </row>
    <row r="295" spans="1:8" x14ac:dyDescent="0.35">
      <c r="A295" s="35">
        <v>97163</v>
      </c>
      <c r="B295" s="1" t="s">
        <v>453</v>
      </c>
      <c r="C295" s="23"/>
      <c r="D295" s="23">
        <v>429.28</v>
      </c>
      <c r="E295" s="23">
        <v>429.28</v>
      </c>
      <c r="F295" s="23">
        <v>407.82</v>
      </c>
      <c r="G295" s="23">
        <v>472.21</v>
      </c>
      <c r="H295" s="1">
        <v>420.7</v>
      </c>
    </row>
    <row r="296" spans="1:8" x14ac:dyDescent="0.35">
      <c r="A296" s="35">
        <v>97164</v>
      </c>
      <c r="B296" s="1" t="s">
        <v>454</v>
      </c>
      <c r="C296" s="23"/>
      <c r="D296" s="23">
        <v>321.95999999999998</v>
      </c>
      <c r="E296" s="23">
        <v>321.95999999999998</v>
      </c>
      <c r="F296" s="23">
        <v>305.86</v>
      </c>
      <c r="G296" s="23">
        <v>354.16</v>
      </c>
      <c r="H296" s="1">
        <v>315.52</v>
      </c>
    </row>
    <row r="297" spans="1:8" x14ac:dyDescent="0.35">
      <c r="A297" s="35">
        <v>97165</v>
      </c>
      <c r="B297" s="1" t="s">
        <v>455</v>
      </c>
      <c r="C297" s="23"/>
      <c r="D297" s="23">
        <v>360.85</v>
      </c>
      <c r="E297" s="23">
        <v>360.85</v>
      </c>
      <c r="F297" s="23">
        <v>342.81</v>
      </c>
      <c r="G297" s="23">
        <v>396.94</v>
      </c>
      <c r="H297" s="1">
        <v>353.64</v>
      </c>
    </row>
    <row r="298" spans="1:8" x14ac:dyDescent="0.35">
      <c r="A298" s="35">
        <v>97166</v>
      </c>
      <c r="B298" s="1" t="s">
        <v>456</v>
      </c>
      <c r="C298" s="23"/>
      <c r="D298" s="23">
        <v>360.85</v>
      </c>
      <c r="E298" s="23">
        <v>360.85</v>
      </c>
      <c r="F298" s="23">
        <v>342.81</v>
      </c>
      <c r="G298" s="23">
        <v>396.94</v>
      </c>
      <c r="H298" s="1">
        <v>353.64</v>
      </c>
    </row>
    <row r="299" spans="1:8" x14ac:dyDescent="0.35">
      <c r="A299" s="35">
        <v>97167</v>
      </c>
      <c r="B299" s="1" t="s">
        <v>457</v>
      </c>
      <c r="C299" s="23"/>
      <c r="D299" s="23">
        <v>360.85</v>
      </c>
      <c r="E299" s="23">
        <v>360.85</v>
      </c>
      <c r="F299" s="23">
        <v>342.81</v>
      </c>
      <c r="G299" s="23">
        <v>396.94</v>
      </c>
      <c r="H299" s="1">
        <v>353.64</v>
      </c>
    </row>
    <row r="300" spans="1:8" x14ac:dyDescent="0.35">
      <c r="A300" s="35">
        <v>97168</v>
      </c>
      <c r="B300" s="1" t="s">
        <v>458</v>
      </c>
      <c r="C300" s="23"/>
      <c r="D300" s="23">
        <v>270.64</v>
      </c>
      <c r="E300" s="23">
        <v>270.64</v>
      </c>
      <c r="F300" s="23">
        <v>257.11</v>
      </c>
      <c r="G300" s="23">
        <v>297.7</v>
      </c>
      <c r="H300" s="1">
        <v>265.23</v>
      </c>
    </row>
    <row r="301" spans="1:8" x14ac:dyDescent="0.35">
      <c r="A301" s="35">
        <v>97530</v>
      </c>
      <c r="B301" s="1" t="s">
        <v>459</v>
      </c>
      <c r="C301" s="23"/>
      <c r="D301" s="23">
        <v>187.81</v>
      </c>
      <c r="E301" s="23">
        <v>187.81</v>
      </c>
      <c r="F301" s="23">
        <v>178.42</v>
      </c>
      <c r="G301" s="23">
        <v>206.59</v>
      </c>
      <c r="H301" s="1">
        <v>184.05</v>
      </c>
    </row>
    <row r="302" spans="1:8" x14ac:dyDescent="0.35">
      <c r="A302" s="35">
        <v>97530</v>
      </c>
      <c r="B302" s="1" t="s">
        <v>460</v>
      </c>
      <c r="C302" s="23"/>
      <c r="D302" s="23">
        <v>157.87</v>
      </c>
      <c r="E302" s="23">
        <v>157.87</v>
      </c>
      <c r="F302" s="23">
        <v>149.97999999999999</v>
      </c>
      <c r="G302" s="23">
        <v>173.66</v>
      </c>
      <c r="H302" s="1">
        <v>154.72</v>
      </c>
    </row>
    <row r="303" spans="1:8" x14ac:dyDescent="0.35">
      <c r="A303" s="35">
        <v>97530</v>
      </c>
      <c r="B303" s="1" t="s">
        <v>461</v>
      </c>
      <c r="C303" s="23"/>
      <c r="D303" s="23">
        <v>102.2</v>
      </c>
      <c r="E303" s="23">
        <v>102.2</v>
      </c>
      <c r="F303" s="23">
        <v>97.09</v>
      </c>
      <c r="G303" s="23">
        <v>112.42</v>
      </c>
      <c r="H303" s="1">
        <v>100.15</v>
      </c>
    </row>
    <row r="304" spans="1:8" x14ac:dyDescent="0.35">
      <c r="A304" s="35">
        <v>97535</v>
      </c>
      <c r="B304" s="1" t="s">
        <v>462</v>
      </c>
      <c r="C304" s="23"/>
      <c r="D304" s="23">
        <v>134.15</v>
      </c>
      <c r="E304" s="23">
        <v>134.15</v>
      </c>
      <c r="F304" s="23">
        <v>127.44</v>
      </c>
      <c r="G304" s="23">
        <v>147.57</v>
      </c>
      <c r="H304" s="1">
        <v>131.47</v>
      </c>
    </row>
    <row r="305" spans="1:8" x14ac:dyDescent="0.35">
      <c r="A305" s="35">
        <v>97535</v>
      </c>
      <c r="B305" s="1" t="s">
        <v>463</v>
      </c>
      <c r="C305" s="23"/>
      <c r="D305" s="23">
        <v>112.77</v>
      </c>
      <c r="E305" s="23">
        <v>112.77</v>
      </c>
      <c r="F305" s="23">
        <v>107.13</v>
      </c>
      <c r="G305" s="23">
        <v>124.04</v>
      </c>
      <c r="H305" s="1">
        <v>110.51</v>
      </c>
    </row>
    <row r="306" spans="1:8" x14ac:dyDescent="0.35">
      <c r="A306" s="35">
        <v>97597</v>
      </c>
      <c r="B306" s="1" t="s">
        <v>464</v>
      </c>
      <c r="C306" s="23"/>
      <c r="D306" s="23">
        <v>590.26</v>
      </c>
      <c r="E306" s="23">
        <v>590.26</v>
      </c>
      <c r="F306" s="23">
        <v>560.75</v>
      </c>
      <c r="G306" s="23">
        <v>649.29</v>
      </c>
      <c r="H306" s="1">
        <v>578.46</v>
      </c>
    </row>
    <row r="307" spans="1:8" x14ac:dyDescent="0.35">
      <c r="A307" s="35">
        <v>97598</v>
      </c>
      <c r="B307" s="1" t="s">
        <v>465</v>
      </c>
      <c r="C307" s="23"/>
      <c r="D307" s="23">
        <v>214.64</v>
      </c>
      <c r="E307" s="23">
        <v>214.64</v>
      </c>
      <c r="F307" s="23">
        <v>203.91</v>
      </c>
      <c r="G307" s="23">
        <v>236.1</v>
      </c>
      <c r="H307" s="1">
        <v>210.35</v>
      </c>
    </row>
    <row r="308" spans="1:8" x14ac:dyDescent="0.35">
      <c r="A308" s="35">
        <v>97605</v>
      </c>
      <c r="B308" s="1" t="s">
        <v>466</v>
      </c>
      <c r="C308" s="23"/>
      <c r="D308" s="23">
        <v>295.13</v>
      </c>
      <c r="E308" s="23">
        <v>295.13</v>
      </c>
      <c r="F308" s="23">
        <v>280.37</v>
      </c>
      <c r="G308" s="23">
        <v>324.64</v>
      </c>
      <c r="H308" s="1">
        <v>289.23</v>
      </c>
    </row>
    <row r="309" spans="1:8" x14ac:dyDescent="0.35">
      <c r="A309" s="35">
        <v>97606</v>
      </c>
      <c r="B309" s="1" t="s">
        <v>467</v>
      </c>
      <c r="C309" s="23"/>
      <c r="D309" s="23">
        <v>321.95999999999998</v>
      </c>
      <c r="E309" s="23">
        <v>321.95999999999998</v>
      </c>
      <c r="F309" s="23">
        <v>305.86</v>
      </c>
      <c r="G309" s="23">
        <v>354.16</v>
      </c>
      <c r="H309" s="1">
        <v>315.52</v>
      </c>
    </row>
    <row r="310" spans="1:8" x14ac:dyDescent="0.35">
      <c r="A310" s="35">
        <v>97607</v>
      </c>
      <c r="B310" s="1" t="s">
        <v>468</v>
      </c>
      <c r="C310" s="23"/>
      <c r="D310" s="23">
        <v>607.54999999999995</v>
      </c>
      <c r="E310" s="23">
        <v>607.54999999999995</v>
      </c>
      <c r="F310" s="23">
        <v>577.16999999999996</v>
      </c>
      <c r="G310" s="23">
        <v>668.3</v>
      </c>
      <c r="H310" s="1">
        <v>595.39</v>
      </c>
    </row>
    <row r="311" spans="1:8" x14ac:dyDescent="0.35">
      <c r="A311" s="35" t="s">
        <v>469</v>
      </c>
      <c r="B311" s="1" t="s">
        <v>470</v>
      </c>
      <c r="D311" s="21">
        <v>425.81</v>
      </c>
      <c r="E311" s="21">
        <v>425.81</v>
      </c>
      <c r="F311" s="21">
        <v>404.52</v>
      </c>
      <c r="G311" s="21">
        <v>468.39</v>
      </c>
      <c r="H311" s="1">
        <v>417.29</v>
      </c>
    </row>
    <row r="312" spans="1:8" x14ac:dyDescent="0.35">
      <c r="A312" s="35" t="s">
        <v>471</v>
      </c>
      <c r="B312" s="1" t="s">
        <v>472</v>
      </c>
      <c r="D312" s="21">
        <v>310.83999999999997</v>
      </c>
      <c r="E312" s="21">
        <v>310.83999999999997</v>
      </c>
      <c r="F312" s="21">
        <v>295.3</v>
      </c>
      <c r="G312" s="21">
        <v>341.93</v>
      </c>
      <c r="H312" s="1">
        <v>304.63</v>
      </c>
    </row>
    <row r="313" spans="1:8" x14ac:dyDescent="0.35">
      <c r="A313" s="35" t="s">
        <v>473</v>
      </c>
      <c r="B313" s="1" t="s">
        <v>474</v>
      </c>
      <c r="D313" s="21">
        <v>53.66</v>
      </c>
      <c r="E313" s="21">
        <v>53.66</v>
      </c>
      <c r="F313" s="21">
        <v>50.98</v>
      </c>
      <c r="G313" s="21">
        <v>59.03</v>
      </c>
      <c r="H313" s="1">
        <v>52.59</v>
      </c>
    </row>
    <row r="314" spans="1:8" x14ac:dyDescent="0.35">
      <c r="A314" s="35" t="s">
        <v>473</v>
      </c>
      <c r="B314" s="1" t="s">
        <v>475</v>
      </c>
      <c r="D314" s="21">
        <v>45.11</v>
      </c>
      <c r="E314" s="21">
        <v>45.11</v>
      </c>
      <c r="F314" s="21">
        <v>42.85</v>
      </c>
      <c r="G314" s="21">
        <v>49.62</v>
      </c>
      <c r="H314" s="1">
        <v>44.2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SGMC IP Shoppable</vt:lpstr>
      <vt:lpstr>SGMC OP Shoppable Surgical </vt:lpstr>
      <vt:lpstr>SGMC OP Shoppable Ancillary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Bowne</dc:creator>
  <cp:lastModifiedBy>Karen Bowne</cp:lastModifiedBy>
  <dcterms:created xsi:type="dcterms:W3CDTF">2023-12-06T21:35:01Z</dcterms:created>
  <dcterms:modified xsi:type="dcterms:W3CDTF">2023-12-08T20:41:42Z</dcterms:modified>
</cp:coreProperties>
</file>